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4.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omments5.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docs.live.net/e88500732023e2ab/デスクトップ/提出/"/>
    </mc:Choice>
  </mc:AlternateContent>
  <xr:revisionPtr revIDLastSave="181" documentId="8_{ED81BA89-9F14-4F6E-858E-E1FDFF2A13D9}" xr6:coauthVersionLast="47" xr6:coauthVersionMax="47" xr10:uidLastSave="{E759124E-9848-4A06-A136-B2562447E2AF}"/>
  <bookViews>
    <workbookView xWindow="-108" yWindow="-108" windowWidth="23256" windowHeight="12576" activeTab="1" xr2:uid="{FE24244E-5BFA-430B-BAE0-4587BC8BD0CB}"/>
  </bookViews>
  <sheets>
    <sheet name="シート活用の目的" sheetId="35" r:id="rId1"/>
    <sheet name="シート　型" sheetId="49" r:id="rId2"/>
    <sheet name="生徒A " sheetId="55" r:id="rId3"/>
    <sheet name="生徒B" sheetId="54" r:id="rId4"/>
    <sheet name="生徒C " sheetId="53" r:id="rId5"/>
  </sheets>
  <definedNames>
    <definedName name="_xlnm.Print_Area" localSheetId="1">'シート　型'!$D$1:$Q$27</definedName>
    <definedName name="_xlnm.Print_Area" localSheetId="0">シート活用の目的!$A$1:$N$25</definedName>
    <definedName name="_xlnm.Print_Area" localSheetId="2">'生徒A '!$D$1:$Q$27</definedName>
    <definedName name="_xlnm.Print_Area" localSheetId="3">生徒B!$D$1:$Q$27</definedName>
    <definedName name="_xlnm.Print_Area" localSheetId="4">'生徒C '!$D$1:$Q$27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2" i="55" l="1"/>
  <c r="M31" i="55"/>
  <c r="M30" i="55"/>
  <c r="M29" i="55"/>
  <c r="M28" i="55"/>
  <c r="M32" i="54"/>
  <c r="M31" i="54"/>
  <c r="M30" i="54"/>
  <c r="M29" i="54"/>
  <c r="M28" i="54"/>
  <c r="M32" i="53"/>
  <c r="M31" i="53"/>
  <c r="M30" i="53"/>
  <c r="M29" i="53"/>
  <c r="M28" i="53"/>
  <c r="M29" i="49"/>
  <c r="M30" i="49"/>
  <c r="M32" i="49" l="1"/>
  <c r="M31" i="49"/>
  <c r="M28" i="4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20" authorId="0" shapeId="0" xr:uid="{436C88D5-E110-46FD-910D-DF94ABC1C7AE}">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F20" authorId="0" shapeId="0" xr:uid="{89E1C0E8-A891-4FF3-A11B-48F86951FE62}">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G20" authorId="0" shapeId="0" xr:uid="{9B5F2394-48AE-45DD-80A7-D26C7E15766C}">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H20" authorId="0" shapeId="0" xr:uid="{9D402DF5-D49E-495E-8916-AF78E7022CE7}">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I20" authorId="0" shapeId="0" xr:uid="{78D180E9-5966-4D06-8D1A-4EA4D871F882}">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J20" authorId="0" shapeId="0" xr:uid="{765FBE67-4100-45B6-B161-68A81CEBAC99}">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K20" authorId="0" shapeId="0" xr:uid="{6EDDB2BF-C627-4C9C-99DD-E764C47183C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E22" authorId="0" shapeId="0" xr:uid="{DEA0AB1C-B2FE-4F72-97AD-8F1918AF04FE}">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F22" authorId="0" shapeId="0" xr:uid="{9E0EEB4D-74D6-4FE6-A975-BB7D2CCC12C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G22" authorId="0" shapeId="0" xr:uid="{CCBED530-4390-4A0A-B853-4EBAA9C2D689}">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H22" authorId="0" shapeId="0" xr:uid="{5A0821B0-3FCB-4B0C-AAC9-366B7BC3D636}">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I22" authorId="0" shapeId="0" xr:uid="{76455FF9-51C2-4797-89D6-536DBD25D720}">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J22" authorId="0" shapeId="0" xr:uid="{C7529043-05EC-4FA2-82A7-A21AA649EAD8}">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K22" authorId="0" shapeId="0" xr:uid="{373C75E4-E6C3-4600-89EC-AE49D1400422}">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2A577301-13ED-4530-81EB-EDC10D348225}">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7" authorId="0" shapeId="0" xr:uid="{5443CA9E-6D7A-4CE6-A961-3915F4808DB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7" authorId="0" shapeId="0" xr:uid="{964E4ACA-A1F8-4BDE-8971-8A58D109C2AB}">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7" authorId="0" shapeId="0" xr:uid="{DAA007D3-F288-4E0E-87F6-F277B13BF39B}">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7" authorId="0" shapeId="0" xr:uid="{FF3B8975-6343-4623-AAD9-448C2AA3D138}">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7" authorId="0" shapeId="0" xr:uid="{7D85E470-E053-410F-939F-71D87B5AA940}">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7" authorId="0" shapeId="0" xr:uid="{7D7D4E0E-84BE-49E6-89CE-93DACDCE81A2}">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9" authorId="0" shapeId="0" xr:uid="{6B027028-6CEC-4E7D-B0AA-B1A3B59163FC}">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9" authorId="0" shapeId="0" xr:uid="{F36E435D-E451-4692-8F88-4E75008AD2B6}">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9" authorId="0" shapeId="0" xr:uid="{DD60A77A-D62B-4F32-A83B-C662AB5EAB75}">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9" authorId="0" shapeId="0" xr:uid="{65448E74-DEDB-48FB-82C4-AD5B95399147}">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9" authorId="0" shapeId="0" xr:uid="{D8189E6A-20EE-4D51-BAB9-1AFA3A1AD64D}">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9" authorId="0" shapeId="0" xr:uid="{B1553AF9-ABF0-40C2-B0E3-7EF583595C61}">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9" authorId="0" shapeId="0" xr:uid="{A073A2A3-251C-4DD9-9584-DEEC919DB41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1" authorId="0" shapeId="0" xr:uid="{DF1400AF-2F27-4865-96E8-35146FC059C9}">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1" authorId="0" shapeId="0" xr:uid="{9AC4F370-5F5A-4931-A825-76A594A0D07A}">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1" authorId="0" shapeId="0" xr:uid="{A2E11A71-B7A9-4C58-8C25-249BF7F1E44F}">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1" authorId="0" shapeId="0" xr:uid="{485C0B4A-1750-4096-819B-531F33982D0D}">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1" authorId="0" shapeId="0" xr:uid="{550D6F85-0D5A-4AFB-9E1A-3AF7095FEB9E}">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1" authorId="0" shapeId="0" xr:uid="{C3DF94D8-4873-436D-A42C-EF39F879F597}">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1" authorId="0" shapeId="0" xr:uid="{6702BE41-0FD3-4B48-8061-75A169E21D61}">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3" authorId="0" shapeId="0" xr:uid="{B7CCD41E-5031-4F59-872E-C13515D00A47}">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3" authorId="0" shapeId="0" xr:uid="{5E9E29FD-0F74-41A8-93A3-C610E99A5DD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3" authorId="0" shapeId="0" xr:uid="{F78FEE23-179A-4C9D-900F-ED3C75746480}">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3" authorId="0" shapeId="0" xr:uid="{D424909C-8D85-445D-B61A-0F774D57451B}">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3" authorId="0" shapeId="0" xr:uid="{C1CAF572-40EA-4195-A5DE-4922A2150E9B}">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3" authorId="0" shapeId="0" xr:uid="{2A47266A-B03D-466F-A031-7D5F95B829D7}">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3" authorId="0" shapeId="0" xr:uid="{31C7BF7F-1E40-4E9C-8B60-33E9700FBEFA}">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5" authorId="0" shapeId="0" xr:uid="{029251E1-5771-4DA2-9E90-888B1977C2C6}">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5" authorId="0" shapeId="0" xr:uid="{5829A873-670A-4D0B-98FE-5B114DF0C6DB}">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5" authorId="0" shapeId="0" xr:uid="{A34C12CB-30DE-496B-8685-43250135FB9B}">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5" authorId="0" shapeId="0" xr:uid="{1191DDF0-BBD7-4692-9909-7B31456E835E}">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5" authorId="0" shapeId="0" xr:uid="{EC9868EA-698A-42BF-9D51-F9035AEC1D1F}">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5" authorId="0" shapeId="0" xr:uid="{41E5D57D-7D17-45C8-9D7B-4782F028CB38}">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5" authorId="0" shapeId="0" xr:uid="{8E73E393-E937-4CCD-8421-38AF47F9C5C8}">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7" authorId="0" shapeId="0" xr:uid="{4347B418-D1EF-43AB-8D58-264BCAE79535}">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7" authorId="0" shapeId="0" xr:uid="{CC84B30B-139C-450E-9C7E-683CC567960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7" authorId="0" shapeId="0" xr:uid="{9E21EB67-B04D-4422-A02D-B71ABF135C21}">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7" authorId="0" shapeId="0" xr:uid="{BEB74876-0057-48A0-9C55-D64A1CCBC062}">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7" authorId="0" shapeId="0" xr:uid="{CE06A60A-8C52-403D-A8AA-9C1618E541CB}">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7" authorId="0" shapeId="0" xr:uid="{31D749E8-0E29-48D8-887E-D5A56262272B}">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7" authorId="0" shapeId="0" xr:uid="{949ACFE4-F90F-4317-91F9-4A7EE570E149}">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9" authorId="0" shapeId="0" xr:uid="{3683FFF9-EDCD-4C93-9D71-877E2D2F914B}">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9" authorId="0" shapeId="0" xr:uid="{D3CC31E6-C8CD-47D6-9D4B-3E5431DC70EB}">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9" authorId="0" shapeId="0" xr:uid="{40B0AF4C-FA15-4C0C-AF3B-07308D9ABBFE}">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9" authorId="0" shapeId="0" xr:uid="{9E656960-3DDE-4B19-A0DD-1FBF57E56A18}">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9" authorId="0" shapeId="0" xr:uid="{29C9706D-77F1-484E-9DD1-12AC81C30BD8}">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9" authorId="0" shapeId="0" xr:uid="{B2BAFF0E-6549-43BA-B52E-E4CE9BD2B0FD}">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9" authorId="0" shapeId="0" xr:uid="{20DB465B-BE7C-4C34-86DC-0428E687D8BF}">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1" authorId="0" shapeId="0" xr:uid="{5E1DC7C1-3C3B-40ED-88D3-9467E24148A3}">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1" authorId="0" shapeId="0" xr:uid="{0C15B20D-3D72-4C0B-94ED-309378048DE0}">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1" authorId="0" shapeId="0" xr:uid="{F089772A-9C71-4594-830C-CB9873DD0A49}">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1" authorId="0" shapeId="0" xr:uid="{327060CD-F3EC-4A74-BFA0-9831E0E85D3C}">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1" authorId="0" shapeId="0" xr:uid="{6C6B8B8C-A570-4189-9DC3-8985DBE43E03}">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1" authorId="0" shapeId="0" xr:uid="{2F475EC7-AA95-4486-BD98-4E3DA2E12ABC}">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1" authorId="0" shapeId="0" xr:uid="{1EAD8DAF-33CD-47A0-ADCD-34AC13B2B980}">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3" authorId="0" shapeId="0" xr:uid="{D60006AE-81D9-4913-9D4C-96F651070ECD}">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3" authorId="0" shapeId="0" xr:uid="{FE1DECC9-3C64-4724-BFD0-2A7B7C5B3C01}">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3" authorId="0" shapeId="0" xr:uid="{36E6020E-4265-4FAF-BDE0-0BFDBC2E86AA}">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3" authorId="0" shapeId="0" xr:uid="{46ABB33A-A3DC-4C52-B005-2681269EF10D}">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3" authorId="0" shapeId="0" xr:uid="{2F4EAFE3-3E86-4A75-9CCF-C4F3B887CC9D}">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3" authorId="0" shapeId="0" xr:uid="{11E6D72C-BFDC-4FBD-86E9-D3D8AEE38FE3}">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3" authorId="0" shapeId="0" xr:uid="{5B894BD4-1268-42C7-990B-C1B8494E243D}">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8500FAA3-8AD6-4212-BA2C-0966927F8282}">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7" authorId="0" shapeId="0" xr:uid="{A68C6257-16CD-4D27-A47A-FD4B4D9EA455}">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7" authorId="0" shapeId="0" xr:uid="{760152D8-EA18-4088-921A-A69201766983}">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7" authorId="0" shapeId="0" xr:uid="{A790B7D4-0DA9-437A-B41E-7FB65A9E43A0}">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7" authorId="0" shapeId="0" xr:uid="{6F56421E-FBF8-4C61-8262-0E2901494D8E}">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7" authorId="0" shapeId="0" xr:uid="{FE1B7A88-BDB0-4E63-9949-BB32C8980B2C}">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7" authorId="0" shapeId="0" xr:uid="{386A2900-6DB8-4180-8CD3-511470EA2F55}">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9" authorId="0" shapeId="0" xr:uid="{A63A0658-2471-4311-B621-3031C83C4E0D}">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9" authorId="0" shapeId="0" xr:uid="{607E8DBC-1E6F-4C15-BF43-B22D822B5764}">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9" authorId="0" shapeId="0" xr:uid="{DA905679-228C-421D-AE00-D30128AB4731}">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9" authorId="0" shapeId="0" xr:uid="{36E5F19B-0282-4EC1-8B58-E6C820CF2CCC}">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9" authorId="0" shapeId="0" xr:uid="{9CB7EACD-64F5-4AC1-9801-ABDAC96CF5CE}">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9" authorId="0" shapeId="0" xr:uid="{1BC3D08B-19DB-4243-A6C8-EBD67C102FA3}">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9" authorId="0" shapeId="0" xr:uid="{C759C392-3D01-49B4-9BBE-5F0A23F23D44}">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1" authorId="0" shapeId="0" xr:uid="{D7F1F3CB-9C71-4940-9D63-28A85B703DCE}">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1" authorId="0" shapeId="0" xr:uid="{FE25EC47-4492-4D9F-B066-6B4EDC88B04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1" authorId="0" shapeId="0" xr:uid="{193C9526-5FE0-4597-A657-82D0ADB58C2E}">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1" authorId="0" shapeId="0" xr:uid="{BE4D1FEF-C10B-465A-975A-A9531A81FCA7}">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1" authorId="0" shapeId="0" xr:uid="{B7891FDA-51FA-49E6-B0EB-9F4B350E147F}">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1" authorId="0" shapeId="0" xr:uid="{D24A6CC9-235E-4694-B4B6-BFE27FA25B66}">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1" authorId="0" shapeId="0" xr:uid="{996FA4B1-A1F3-4800-A7BC-E294C4808AC8}">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3" authorId="0" shapeId="0" xr:uid="{632EA961-5479-46BD-8067-790F96081A69}">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3" authorId="0" shapeId="0" xr:uid="{3241283C-D9EF-45A1-A0F3-CDA41369391C}">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3" authorId="0" shapeId="0" xr:uid="{34B1E277-8EC5-47B8-B060-2CCA7922A0BE}">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3" authorId="0" shapeId="0" xr:uid="{20BE64C0-D0E9-4BE6-8768-E6A064B00C92}">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3" authorId="0" shapeId="0" xr:uid="{A75DC004-A7EC-41C6-99D7-C947171DF19D}">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3" authorId="0" shapeId="0" xr:uid="{D20165FC-B88B-42E0-84F3-CF0DC4E086A0}">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3" authorId="0" shapeId="0" xr:uid="{722EB14F-ED6D-4400-B254-C1287F05E31D}">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5" authorId="0" shapeId="0" xr:uid="{CB31E2C0-5EEA-4B58-895C-C20F2F9E3D2E}">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5" authorId="0" shapeId="0" xr:uid="{B749A99A-AD5A-43A5-9CE9-18F2CA304AA7}">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5" authorId="0" shapeId="0" xr:uid="{9E7597D2-365F-4D13-BA10-6AC46B81D381}">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5" authorId="0" shapeId="0" xr:uid="{3A920447-5270-4F1A-AE03-60364D0CE56D}">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5" authorId="0" shapeId="0" xr:uid="{5244A6FE-7E1D-4454-A5D6-B9304151575A}">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5" authorId="0" shapeId="0" xr:uid="{7665C74C-9300-4335-BE15-D0968A172070}">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5" authorId="0" shapeId="0" xr:uid="{D17EE7E6-B2EE-459D-8C31-163134B6EE64}">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7" authorId="0" shapeId="0" xr:uid="{FD882BE4-7D50-4E74-B1D1-1BEE11382418}">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7" authorId="0" shapeId="0" xr:uid="{6EC44A79-B3E3-48B3-A8CB-7A4EBE1F60FF}">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7" authorId="0" shapeId="0" xr:uid="{85CD5FF7-3E7C-47D4-A9E8-72A48C73C448}">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7" authorId="0" shapeId="0" xr:uid="{63230853-209F-4AFB-85ED-4580926E5513}">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7" authorId="0" shapeId="0" xr:uid="{D6D051F3-CDA7-4105-99F0-61FC49E41ED1}">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7" authorId="0" shapeId="0" xr:uid="{78010C60-7801-43D6-A027-B06FA7FDF826}">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7" authorId="0" shapeId="0" xr:uid="{14DC0519-65C5-41A5-965C-17B4911E9D3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9" authorId="0" shapeId="0" xr:uid="{DFD52628-B473-47F3-A6BD-DE1EAE1A387D}">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9" authorId="0" shapeId="0" xr:uid="{85D98FC0-A1BD-4376-9774-7399B228FC4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9" authorId="0" shapeId="0" xr:uid="{4472EC2B-F9ED-4D2E-8F6C-D67876F56C49}">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9" authorId="0" shapeId="0" xr:uid="{CF32596F-2E58-49D4-9D54-4BD071EBBEF1}">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9" authorId="0" shapeId="0" xr:uid="{8D5C2031-4094-400A-9BF7-5A50D5670616}">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9" authorId="0" shapeId="0" xr:uid="{C4F4239C-5D47-4945-8CF4-323DAAD46D5F}">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9" authorId="0" shapeId="0" xr:uid="{58EDB547-157A-499F-B169-167DA5D900B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1" authorId="0" shapeId="0" xr:uid="{8CB9D6C8-1719-449D-95BF-FBD50AB5E352}">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1" authorId="0" shapeId="0" xr:uid="{F2BEA2E6-2AAF-4306-92CD-EA8630831277}">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1" authorId="0" shapeId="0" xr:uid="{F187325D-172F-45C5-892D-13E7DF82A4B2}">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1" authorId="0" shapeId="0" xr:uid="{D339B627-2AF6-41F0-A06F-CBC90402CCD6}">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1" authorId="0" shapeId="0" xr:uid="{5E621DEC-014D-434B-BD45-3AE9266B592D}">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1" authorId="0" shapeId="0" xr:uid="{2AE03961-3A39-41F4-8576-B94980CDD8BF}">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1" authorId="0" shapeId="0" xr:uid="{54CE237D-22A2-4DB1-B192-0431253DD81F}">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3" authorId="0" shapeId="0" xr:uid="{F8B084EA-1006-4F67-B50E-E50B14B319EA}">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3" authorId="0" shapeId="0" xr:uid="{C97D54AC-E150-47C4-9952-68AD7ACC774F}">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3" authorId="0" shapeId="0" xr:uid="{A3D61C25-2B01-4E4D-8DD9-F1C6D290C496}">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3" authorId="0" shapeId="0" xr:uid="{D071E1A1-52AF-42D0-B8CF-0BD5B141D3D9}">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3" authorId="0" shapeId="0" xr:uid="{57EC308F-6090-4836-82EA-F6EDDCC4B430}">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3" authorId="0" shapeId="0" xr:uid="{A7101DA6-C751-4596-ABF5-FBD082BD0553}">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3" authorId="0" shapeId="0" xr:uid="{14BDFA9A-B51E-466B-B1DC-22E2EB169C9E}">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F5502250-9EBD-42BC-9E1C-A076B0A374FF}">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7" authorId="0" shapeId="0" xr:uid="{37CC3F33-C59E-4664-B26E-4DE804D0844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7" authorId="0" shapeId="0" xr:uid="{0CC69243-CC90-4184-8DB1-2A1231583522}">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7" authorId="0" shapeId="0" xr:uid="{3BE78212-61E2-408B-A8FF-CE33B9C95F76}">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7" authorId="0" shapeId="0" xr:uid="{D022A8C1-F689-42A2-9582-4C6910A058E4}">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7" authorId="0" shapeId="0" xr:uid="{91C97C03-45A5-4960-9A0C-F806B3C723C7}">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7" authorId="0" shapeId="0" xr:uid="{5144618D-80D2-4FF2-851C-98F514D58F95}">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9" authorId="0" shapeId="0" xr:uid="{E00B6AC5-4B04-4298-BBA4-BADE31B12F0F}">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9" authorId="0" shapeId="0" xr:uid="{8CD9FEFD-B6FB-4985-8439-16A0D519B9B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9" authorId="0" shapeId="0" xr:uid="{9F5C11D3-E414-4794-9492-91419D8C8634}">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9" authorId="0" shapeId="0" xr:uid="{8ECD338A-A102-44A9-B78E-DD830C564C50}">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9" authorId="0" shapeId="0" xr:uid="{51C2A3A7-7712-46B7-9045-5692FE7D933C}">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9" authorId="0" shapeId="0" xr:uid="{C403024F-D3C9-4A40-BBC9-E9BC19900132}">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9" authorId="0" shapeId="0" xr:uid="{E25A85E8-EC73-49D5-87DC-08026B4AEE7C}">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1" authorId="0" shapeId="0" xr:uid="{88B931C0-C17C-45FB-B1F2-F7B24670CFDB}">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1" authorId="0" shapeId="0" xr:uid="{64425233-DCBC-4BEE-A19D-76634D633050}">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1" authorId="0" shapeId="0" xr:uid="{3A8B789F-95C2-4850-9798-5EF43D7B57FE}">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1" authorId="0" shapeId="0" xr:uid="{C38BDF8E-2F17-40FB-9099-6880D5081DC5}">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1" authorId="0" shapeId="0" xr:uid="{384F45D5-6AA5-4572-9F18-8177BE74AC98}">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1" authorId="0" shapeId="0" xr:uid="{60365B59-A6CB-4CEA-8D8B-D01B8D68428A}">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1" authorId="0" shapeId="0" xr:uid="{0D70DA4F-F5C9-4B86-A0F4-544133158C42}">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3" authorId="0" shapeId="0" xr:uid="{F036B922-56AC-41D1-90CE-0B5D06A52F2B}">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3" authorId="0" shapeId="0" xr:uid="{BC58BB47-A372-4E44-BF7F-E28F987FE63A}">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3" authorId="0" shapeId="0" xr:uid="{C96EEF4A-ECBE-4BCB-8FC5-CA5426BEAA12}">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3" authorId="0" shapeId="0" xr:uid="{CD3C60B4-5D5A-45C6-A400-D75E06D79C80}">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3" authorId="0" shapeId="0" xr:uid="{53D6F802-8C81-4C7A-91D4-52414ECB629B}">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3" authorId="0" shapeId="0" xr:uid="{62892D05-9285-479A-97DE-ACC96063660D}">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3" authorId="0" shapeId="0" xr:uid="{0B050968-AB9B-46F7-A9B8-C696DEFB119C}">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5" authorId="0" shapeId="0" xr:uid="{11BC55BB-828F-4720-9157-FEB2A0064A76}">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5" authorId="0" shapeId="0" xr:uid="{B7506930-A192-460A-9A4F-591296D63970}">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5" authorId="0" shapeId="0" xr:uid="{29FC212A-D054-4F30-ADFE-21066FCF6ED2}">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5" authorId="0" shapeId="0" xr:uid="{6E6890E8-A95A-4B69-AF49-5E20F9EF1590}">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5" authorId="0" shapeId="0" xr:uid="{2E832FC6-3D65-47AD-8A06-CC6724D438A9}">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5" authorId="0" shapeId="0" xr:uid="{9DA3895C-8822-4780-9657-7BF0863BC0F1}">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5" authorId="0" shapeId="0" xr:uid="{63D2CEA3-26F5-46F7-AB9D-F8E4B7ED7184}">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7" authorId="0" shapeId="0" xr:uid="{3FADD530-F780-4F50-9E4E-160E9B67C053}">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7" authorId="0" shapeId="0" xr:uid="{68BD95FC-7D2E-4A82-8B82-DB5237DB604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7" authorId="0" shapeId="0" xr:uid="{9C58636B-547A-45A2-B20D-C50F6B2B70C6}">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7" authorId="0" shapeId="0" xr:uid="{B42F7D66-EC6E-487C-B8B2-FA3A2E9617E9}">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7" authorId="0" shapeId="0" xr:uid="{00D9AE37-AC93-4F16-9C0A-68004DCE5074}">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7" authorId="0" shapeId="0" xr:uid="{0FAEBFD4-C8C0-42CB-AFA8-034E9D314A75}">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7" authorId="0" shapeId="0" xr:uid="{363924B9-A756-4970-8AAB-9BF622F88F9D}">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9" authorId="0" shapeId="0" xr:uid="{4A092572-37C2-4049-B3B6-69829B2C5DAC}">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9" authorId="0" shapeId="0" xr:uid="{C7413375-7E39-42DA-B9BD-0C601412E21C}">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9" authorId="0" shapeId="0" xr:uid="{B0E05126-E09C-4DBC-9320-81F2E8D6A8B1}">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9" authorId="0" shapeId="0" xr:uid="{0A9047C5-0E0B-4E39-B74C-803FF0ACA575}">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9" authorId="0" shapeId="0" xr:uid="{96FA77DD-A7EE-4F00-A5CC-659AE95B75B2}">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9" authorId="0" shapeId="0" xr:uid="{62D21427-964B-4D93-BA4E-0A25BEC0D62B}">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9" authorId="0" shapeId="0" xr:uid="{958F36DF-45B5-445B-BF1F-11E12B702A16}">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1" authorId="0" shapeId="0" xr:uid="{A6E88280-10D5-478E-9617-1F46CE04A765}">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1" authorId="0" shapeId="0" xr:uid="{F9A83D7C-06B7-47F0-887E-2FFF151F106D}">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1" authorId="0" shapeId="0" xr:uid="{8619714B-1F34-4CAD-81F8-91921BAE33A8}">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1" authorId="0" shapeId="0" xr:uid="{D63DF383-27FE-4BEA-940B-9FAA7E55C8AA}">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1" authorId="0" shapeId="0" xr:uid="{C40F89D5-8033-4C94-B7B5-CF30049C87FB}">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1" authorId="0" shapeId="0" xr:uid="{89DB9A36-73CE-4D35-8E9E-5478C02ACA89}">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1" authorId="0" shapeId="0" xr:uid="{EB208049-E417-44B8-AD87-D1A447CAF7BD}">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3" authorId="0" shapeId="0" xr:uid="{33359795-58A5-4F0A-AA84-AD738F064B26}">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3" authorId="0" shapeId="0" xr:uid="{38A59522-291B-4BB5-AB7B-442FBBDAEB1F}">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3" authorId="0" shapeId="0" xr:uid="{900DB9E0-3CFF-410B-84F2-20B1A2E1EC67}">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3" authorId="0" shapeId="0" xr:uid="{312B1325-ADE3-404E-B4E5-9FE1D648E991}">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3" authorId="0" shapeId="0" xr:uid="{05814B38-F251-44E1-9AC0-D1FBAE3E372E}">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3" authorId="0" shapeId="0" xr:uid="{5909A44A-8554-40F7-9E55-E0EAFE19DD60}">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3" authorId="0" shapeId="0" xr:uid="{D46DC182-7E96-4552-BAEC-B2AC7CBBB7F4}">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09A162D7-7A4D-41CB-832F-F3268C9F8460}">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7" authorId="0" shapeId="0" xr:uid="{1CAF5A39-50C5-4BB1-9061-194DCC0E6455}">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7" authorId="0" shapeId="0" xr:uid="{CABBD6F5-034E-49B2-81E6-5E4CE7F3B500}">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7" authorId="0" shapeId="0" xr:uid="{C1BAFA06-2EB7-4C5E-9169-DD4CA2B86925}">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7" authorId="0" shapeId="0" xr:uid="{5F8BE675-B3B2-4BC0-A14F-83D36F6FA023}">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7" authorId="0" shapeId="0" xr:uid="{70E4F744-0D10-4975-8FEE-A3F2565846E9}">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7" authorId="0" shapeId="0" xr:uid="{40E13556-6727-485A-AD34-FEF3ECB930C9}">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9" authorId="0" shapeId="0" xr:uid="{59D656E7-2A17-4967-9BE5-25BDD8AFC644}">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9" authorId="0" shapeId="0" xr:uid="{25E2EEBC-3C88-4445-A948-1EC2ACEBF9C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9" authorId="0" shapeId="0" xr:uid="{411E904D-9CFD-4D13-A6A8-638150B5F440}">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9" authorId="0" shapeId="0" xr:uid="{A39C7CFA-179F-4BBD-8618-59800A47EEC3}">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9" authorId="0" shapeId="0" xr:uid="{95C9A5A0-E957-4126-8C7C-349DED2803BF}">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9" authorId="0" shapeId="0" xr:uid="{3A514401-636A-4A4E-A91B-FC0F30BD7563}">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9" authorId="0" shapeId="0" xr:uid="{EC467CB0-E627-4509-8CA4-65F78F3F77B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1" authorId="0" shapeId="0" xr:uid="{230CAE3E-0D85-4EFE-A653-73569EED5866}">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1" authorId="0" shapeId="0" xr:uid="{A435D3B2-38C3-42FB-AFB0-370907E91ABB}">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1" authorId="0" shapeId="0" xr:uid="{493056C4-C227-4327-A293-1E893EE3FC38}">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1" authorId="0" shapeId="0" xr:uid="{7FB6DFFC-D555-46B5-89EB-6B72785D2056}">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1" authorId="0" shapeId="0" xr:uid="{45D3A718-A09A-4EFD-BBFC-BBD7807F73EF}">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1" authorId="0" shapeId="0" xr:uid="{DF5F2CB9-CE77-4FB5-936F-CA54822DD472}">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1" authorId="0" shapeId="0" xr:uid="{2C1FD5B7-E764-470E-81C6-D1B7C6974857}">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3" authorId="0" shapeId="0" xr:uid="{340F1A55-D0C5-4FF0-BC49-C9715239E7DA}">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3" authorId="0" shapeId="0" xr:uid="{BDECE5BD-1276-499B-A7E5-C838EB40968D}">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3" authorId="0" shapeId="0" xr:uid="{4544375A-A354-4B20-8C81-859406A9D003}">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3" authorId="0" shapeId="0" xr:uid="{830E8DE5-64D1-4FE0-A6A3-10BBE328D802}">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3" authorId="0" shapeId="0" xr:uid="{B6EDD538-2E3B-4CDF-9EF6-FBEA95F9B726}">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3" authorId="0" shapeId="0" xr:uid="{370C442F-C944-4988-AA59-174718B64136}">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3" authorId="0" shapeId="0" xr:uid="{B86457F0-F5BD-4969-95C7-907F9B9D06CE}">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5" authorId="0" shapeId="0" xr:uid="{67691700-EBF2-468A-8CEA-C98754817E75}">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5" authorId="0" shapeId="0" xr:uid="{CD85E682-5A45-4E32-A10E-53F461E24869}">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5" authorId="0" shapeId="0" xr:uid="{FBBF798C-57FC-41B6-AE51-02CDDFAE70CF}">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5" authorId="0" shapeId="0" xr:uid="{B17A14E1-431F-4127-99E1-83F45CD7D55A}">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5" authorId="0" shapeId="0" xr:uid="{798C2BBB-2F9E-431F-9969-3000415D5154}">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5" authorId="0" shapeId="0" xr:uid="{FA48CDC6-3E3B-45BE-A3D2-A292D5F76F5F}">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5" authorId="0" shapeId="0" xr:uid="{1B61D9D6-D902-4191-AC28-40635FB47F7E}">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7" authorId="0" shapeId="0" xr:uid="{2A8B2235-5105-477C-9133-AA825ED1DC60}">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7" authorId="0" shapeId="0" xr:uid="{8B517EC9-40F2-4F50-BF61-FBEE3C347786}">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7" authorId="0" shapeId="0" xr:uid="{132BD8C8-2A3A-4F72-AB6E-3D10FC571DE1}">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7" authorId="0" shapeId="0" xr:uid="{C9BA2B73-5C65-40D6-8ED2-D792D302B979}">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7" authorId="0" shapeId="0" xr:uid="{44993C27-E803-4A1C-AF7B-6142D7E080C7}">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7" authorId="0" shapeId="0" xr:uid="{8EFE815C-2839-49C8-B674-140BD1269183}">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7" authorId="0" shapeId="0" xr:uid="{BFB25B14-14D7-47DD-AA9C-B5A5DF2A15E0}">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19" authorId="0" shapeId="0" xr:uid="{2E2B48A4-925F-4676-9835-0F531A4CDA04}">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19" authorId="0" shapeId="0" xr:uid="{D2FF68FF-B455-40F0-B42E-23AC419B7146}">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19" authorId="0" shapeId="0" xr:uid="{7E52FD24-BA75-458D-8EC4-22B0BD7B21E3}">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19" authorId="0" shapeId="0" xr:uid="{FDC7897F-B217-4F01-8113-AE341D2BF397}">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19" authorId="0" shapeId="0" xr:uid="{2AF40AFE-D202-4F24-8DAD-C7A505D02A67}">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19" authorId="0" shapeId="0" xr:uid="{18780D51-19B4-4C2A-AD21-3A34D8044A6A}">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19" authorId="0" shapeId="0" xr:uid="{85F79744-7537-4EE7-9D3C-C42B327D033A}">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1" authorId="0" shapeId="0" xr:uid="{66DB781D-2565-4838-B66F-F57545F4D63D}">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1" authorId="0" shapeId="0" xr:uid="{FFC6573D-1681-49F9-9316-E8D346ECFC9E}">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1" authorId="0" shapeId="0" xr:uid="{483FFB56-79C9-47AA-9FDC-83C258272FC4}">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1" authorId="0" shapeId="0" xr:uid="{F6D17E38-B982-4FE2-B6AB-42870BA27E5B}">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1" authorId="0" shapeId="0" xr:uid="{65B3CD5A-00EC-4764-96CC-240F92407B7A}">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1" authorId="0" shapeId="0" xr:uid="{869C96C4-8F56-4A83-AE3F-9A7D2CD3BFAC}">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1" authorId="0" shapeId="0" xr:uid="{CCCFB38C-9788-4CC3-ADA8-F2353FA96A7B}">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 ref="F23" authorId="0" shapeId="0" xr:uid="{6CB62BAE-F96E-4691-A13C-1FFA3E548E4C}">
      <text>
        <r>
          <rPr>
            <sz val="11"/>
            <color indexed="81"/>
            <rFont val="UD デジタル 教科書体 NP-R"/>
            <family val="1"/>
            <charset val="128"/>
          </rPr>
          <t>⑤状況に応じて伝えることを目指す
④他者に伝えることを目指す
③役割を意識して伝えることを目指す
②自分から考えや気持ちを伝えることを目指す
①双方向のコミュニケーションの成立を目指す</t>
        </r>
      </text>
    </comment>
    <comment ref="G23" authorId="0" shapeId="0" xr:uid="{DA3ABA56-2C28-4C3D-A0DB-A99FD89AB925}">
      <text>
        <r>
          <rPr>
            <sz val="11"/>
            <color indexed="81"/>
            <rFont val="UD Digi Kyokasho NK-R"/>
            <family val="1"/>
            <charset val="128"/>
          </rPr>
          <t>⑤きまりを理解して関わることを目指す
④他者と協力することを目指す
③役割を意識して関わることを目指す
②自分から教師や友達と関わることを目指す
①教師の働き掛けを受け止め、それに応えることを目指す</t>
        </r>
      </text>
    </comment>
    <comment ref="H23" authorId="0" shapeId="0" xr:uid="{1BB0CC00-30F6-44AC-ACAE-C600946D4ED2}">
      <text>
        <r>
          <rPr>
            <sz val="11"/>
            <color indexed="81"/>
            <rFont val="UD Digi Kyokasho NK-R"/>
            <family val="1"/>
            <charset val="128"/>
          </rPr>
          <t>⑤長所を生かしたり伸ばしたりすることを目指す
④他者の役に立っていることに気付くことを目指す
③役割を果たせたことやできたことに気付くことを目指す
②自分の好きなこと・得意なことに気付くことを目指す
①教師と一緒にいろいろな活動に取り組むことを目指す</t>
        </r>
      </text>
    </comment>
    <comment ref="I23" authorId="0" shapeId="0" xr:uid="{05507C73-BFCD-4C1E-A1FF-94C9B71467C4}">
      <text>
        <r>
          <rPr>
            <sz val="11"/>
            <color indexed="81"/>
            <rFont val="UD デジタル 教科書体 NK-R"/>
            <family val="1"/>
            <charset val="128"/>
          </rPr>
          <t>⑤苦手なことが分かり、対処できることを目指す
④他者の役に立っていることに気付くことを目指す
③役割を果たせるように、選択肢から選ぶことを目指す
②自分の苦手なことに気付き、伝えることを目指す
①感覚の過敏さや快、不快の感情に気付くことを目指す</t>
        </r>
      </text>
    </comment>
    <comment ref="J23" authorId="0" shapeId="0" xr:uid="{B72A2F69-C5CE-432C-8E04-67E7A4228AF0}">
      <text>
        <r>
          <rPr>
            <sz val="11"/>
            <color indexed="81"/>
            <rFont val="UD デジタル 教科書体 NK-R"/>
            <family val="1"/>
            <charset val="128"/>
          </rPr>
          <t>⑤将来を意識して目標を設定し実行することを目指す
④他者の喜ぶ姿をイメージして計画することを目指す
③役割を意識して実行することを目指す
②自分で頑張ることを決めることを目指す
①教師と一緒に簡単な課題に取り組むことを目指す</t>
        </r>
      </text>
    </comment>
    <comment ref="K23" authorId="0" shapeId="0" xr:uid="{411B685C-1235-4B1D-B83A-EBC79DB825BA}">
      <text>
        <r>
          <rPr>
            <sz val="11"/>
            <color indexed="81"/>
            <rFont val="UD デジタル 教科書体 NK-R"/>
            <family val="1"/>
            <charset val="128"/>
          </rPr>
          <t>⑤自分に合った情報処理ツールが分かることを目指す
④家族や身近な人に関心をもち、調べることを目指す
③必要な情報を収集することを目指す
②自分から本や図鑑、パソコンなどで調べることを目指す
①様々な活動に興味・関心をもつことを目指す</t>
        </r>
      </text>
    </comment>
    <comment ref="L23" authorId="0" shapeId="0" xr:uid="{51F2665F-292F-4A5A-BBB6-A4B3F66FBDCA}">
      <text>
        <r>
          <rPr>
            <sz val="11"/>
            <color indexed="81"/>
            <rFont val="UD デジタル 教科書体 NK-R"/>
            <family val="1"/>
            <charset val="128"/>
          </rPr>
          <t>⑤学習や仕事の意義を理解することを目指す
④他者に喜ばれることで活動の意義に気付くことを目指す
③役割やライフステージに気付くことを目指す
②自分で目標を決めて活動することを目指す
①教師と一緒に目標を決めて活動することを目指す</t>
        </r>
      </text>
    </comment>
  </commentList>
</comments>
</file>

<file path=xl/sharedStrings.xml><?xml version="1.0" encoding="utf-8"?>
<sst xmlns="http://schemas.openxmlformats.org/spreadsheetml/2006/main" count="366" uniqueCount="92">
  <si>
    <t>情報を収集・活用しようとする力</t>
    <rPh sb="0" eb="2">
      <t>ジョウホウ</t>
    </rPh>
    <rPh sb="3" eb="5">
      <t>シュウシュウ</t>
    </rPh>
    <rPh sb="6" eb="8">
      <t>カツヨウ</t>
    </rPh>
    <rPh sb="14" eb="15">
      <t>チカラ</t>
    </rPh>
    <phoneticPr fontId="1"/>
  </si>
  <si>
    <t>関わろうとする力</t>
    <rPh sb="0" eb="1">
      <t>カカ</t>
    </rPh>
    <rPh sb="7" eb="8">
      <t>チカラ</t>
    </rPh>
    <phoneticPr fontId="1"/>
  </si>
  <si>
    <t xml:space="preserve">伝えようとする力
</t>
    <rPh sb="0" eb="1">
      <t>ツタ</t>
    </rPh>
    <rPh sb="7" eb="8">
      <t>チカラ</t>
    </rPh>
    <phoneticPr fontId="1"/>
  </si>
  <si>
    <t>【課題対応能力】</t>
    <phoneticPr fontId="1"/>
  </si>
  <si>
    <t>【自己理解・自己管理能力】</t>
    <phoneticPr fontId="1"/>
  </si>
  <si>
    <t>【人間関係形成・　社会形成能力】</t>
    <phoneticPr fontId="1"/>
  </si>
  <si>
    <t>名前</t>
    <rPh sb="0" eb="2">
      <t>ナマエ</t>
    </rPh>
    <phoneticPr fontId="1"/>
  </si>
  <si>
    <t>（キーワード）
意思表現
挨拶
場に応じた言動</t>
    <rPh sb="8" eb="12">
      <t>イシヒョウゲン</t>
    </rPh>
    <rPh sb="13" eb="15">
      <t>アイサツ</t>
    </rPh>
    <rPh sb="16" eb="17">
      <t>バ</t>
    </rPh>
    <rPh sb="18" eb="19">
      <t>オウ</t>
    </rPh>
    <rPh sb="21" eb="23">
      <t>ゲンドウ</t>
    </rPh>
    <phoneticPr fontId="1"/>
  </si>
  <si>
    <t>（キーワード）
自己理解
自己管理</t>
    <rPh sb="8" eb="12">
      <t>ジコリカイ</t>
    </rPh>
    <rPh sb="13" eb="17">
      <t>ジコカンリ</t>
    </rPh>
    <phoneticPr fontId="1"/>
  </si>
  <si>
    <t>【ｷｬﾘｱﾌﾟﾗﾝﾆﾝｸﾞ能力】</t>
    <phoneticPr fontId="1"/>
  </si>
  <si>
    <t xml:space="preserve">計画・立案・実行しようとする力
</t>
    <rPh sb="0" eb="2">
      <t>ケイカク</t>
    </rPh>
    <rPh sb="3" eb="5">
      <t>リツアン</t>
    </rPh>
    <rPh sb="6" eb="8">
      <t>ジッコウ</t>
    </rPh>
    <rPh sb="14" eb="15">
      <t>チカラ</t>
    </rPh>
    <phoneticPr fontId="1"/>
  </si>
  <si>
    <t>（キーワード）
目標設定
実行力
振り返り</t>
    <phoneticPr fontId="1"/>
  </si>
  <si>
    <t>好きなこと・得意なことを生かそうとする力</t>
    <rPh sb="0" eb="1">
      <t>ス</t>
    </rPh>
    <rPh sb="6" eb="8">
      <t>トクイ</t>
    </rPh>
    <rPh sb="12" eb="13">
      <t>イ</t>
    </rPh>
    <rPh sb="19" eb="20">
      <t>チカラ</t>
    </rPh>
    <phoneticPr fontId="1"/>
  </si>
  <si>
    <t xml:space="preserve">苦手なことに対処しようとする力
</t>
    <rPh sb="6" eb="8">
      <t>タイショ</t>
    </rPh>
    <rPh sb="14" eb="15">
      <t>チカラ</t>
    </rPh>
    <phoneticPr fontId="1"/>
  </si>
  <si>
    <t>＜②自分から進んで＞</t>
  </si>
  <si>
    <t>＜③役割を意識して＞</t>
  </si>
  <si>
    <t>学ぶことの意義や役割を理解する力</t>
    <rPh sb="15" eb="16">
      <t>チカラ</t>
    </rPh>
    <phoneticPr fontId="1"/>
  </si>
  <si>
    <t xml:space="preserve">関わろうとする力
</t>
    <rPh sb="0" eb="1">
      <t>カカ</t>
    </rPh>
    <rPh sb="7" eb="8">
      <t>チカラ</t>
    </rPh>
    <phoneticPr fontId="1"/>
  </si>
  <si>
    <t>好きなこと・得意なことを生かそうとする力</t>
    <phoneticPr fontId="1"/>
  </si>
  <si>
    <t xml:space="preserve">苦手なことに対処しようとする力
</t>
    <phoneticPr fontId="1"/>
  </si>
  <si>
    <t xml:space="preserve">計画・立案・実行しようとする力
</t>
    <rPh sb="0" eb="2">
      <t>ケイカク</t>
    </rPh>
    <rPh sb="3" eb="5">
      <t>リツアン</t>
    </rPh>
    <rPh sb="6" eb="8">
      <t>ジッコウ</t>
    </rPh>
    <rPh sb="14" eb="15">
      <t>チカラ</t>
    </rPh>
    <phoneticPr fontId="1"/>
  </si>
  <si>
    <t>＜①教師の支援を受けて＞</t>
  </si>
  <si>
    <t xml:space="preserve">伝えようとする力
</t>
    <phoneticPr fontId="1"/>
  </si>
  <si>
    <t xml:space="preserve">関わろうとする力
</t>
    <phoneticPr fontId="1"/>
  </si>
  <si>
    <t>〇〇　〇〇</t>
    <phoneticPr fontId="1"/>
  </si>
  <si>
    <t>（　　　　　　　　　　　　　　　　　　）</t>
    <phoneticPr fontId="1"/>
  </si>
  <si>
    <t>（キーワード）
人との関わり、他者理解
集団参加
協力・共同</t>
    <rPh sb="8" eb="9">
      <t>ヒト</t>
    </rPh>
    <rPh sb="11" eb="12">
      <t>カカ</t>
    </rPh>
    <rPh sb="15" eb="19">
      <t>タシャリカイ</t>
    </rPh>
    <rPh sb="20" eb="24">
      <t>シュウダンサンカ</t>
    </rPh>
    <rPh sb="25" eb="27">
      <t>キョウリョク</t>
    </rPh>
    <rPh sb="28" eb="30">
      <t>キョウドウ</t>
    </rPh>
    <phoneticPr fontId="1"/>
  </si>
  <si>
    <t>（キーワード）
自己理解
自己選択</t>
    <rPh sb="8" eb="12">
      <t>ジコリカイ</t>
    </rPh>
    <rPh sb="13" eb="17">
      <t>ジコセンタク</t>
    </rPh>
    <phoneticPr fontId="1"/>
  </si>
  <si>
    <t xml:space="preserve">（キーワード）
情報の収集・活用
自己選択
</t>
    <rPh sb="8" eb="10">
      <t>ジョウホウ</t>
    </rPh>
    <rPh sb="11" eb="13">
      <t>シュウシュウ</t>
    </rPh>
    <rPh sb="14" eb="16">
      <t>カツヨウ</t>
    </rPh>
    <rPh sb="17" eb="21">
      <t>ジコセンタク</t>
    </rPh>
    <phoneticPr fontId="1"/>
  </si>
  <si>
    <t>（キーワード）
学ぶこと・働くことの意義
役割の理解
将来設計、夢や希望</t>
    <rPh sb="8" eb="9">
      <t>マナ</t>
    </rPh>
    <rPh sb="13" eb="14">
      <t>ハタラ</t>
    </rPh>
    <rPh sb="18" eb="20">
      <t>イギ</t>
    </rPh>
    <rPh sb="21" eb="23">
      <t>ヤクワリ</t>
    </rPh>
    <rPh sb="24" eb="26">
      <t>リカイ</t>
    </rPh>
    <rPh sb="27" eb="31">
      <t>ショウライセッケイ</t>
    </rPh>
    <rPh sb="32" eb="33">
      <t>ユメ</t>
    </rPh>
    <rPh sb="34" eb="36">
      <t>キボウ</t>
    </rPh>
    <phoneticPr fontId="1"/>
  </si>
  <si>
    <t>⑤将来を意識して
④他者を意識して
③役割を意識して
②自分から進んで
①教師の支援を受けて</t>
    <rPh sb="1" eb="3">
      <t>ショウライ</t>
    </rPh>
    <rPh sb="4" eb="6">
      <t>イシキ</t>
    </rPh>
    <rPh sb="10" eb="12">
      <t>タシャ</t>
    </rPh>
    <rPh sb="13" eb="15">
      <t>イシキ</t>
    </rPh>
    <rPh sb="19" eb="21">
      <t>ヤクワリ</t>
    </rPh>
    <rPh sb="22" eb="24">
      <t>イシキ</t>
    </rPh>
    <rPh sb="28" eb="30">
      <t>ジブン</t>
    </rPh>
    <rPh sb="32" eb="33">
      <t>スス</t>
    </rPh>
    <rPh sb="37" eb="39">
      <t>キョウシ</t>
    </rPh>
    <rPh sb="40" eb="42">
      <t>シエン</t>
    </rPh>
    <rPh sb="43" eb="44">
      <t>ウ</t>
    </rPh>
    <phoneticPr fontId="1"/>
  </si>
  <si>
    <t>基礎的・汎用的能力</t>
    <rPh sb="0" eb="2">
      <t>キソ</t>
    </rPh>
    <rPh sb="2" eb="3">
      <t>テキ</t>
    </rPh>
    <rPh sb="4" eb="6">
      <t>ハンヨウ</t>
    </rPh>
    <rPh sb="6" eb="7">
      <t>テキ</t>
    </rPh>
    <rPh sb="7" eb="9">
      <t>ノウリョク</t>
    </rPh>
    <phoneticPr fontId="1"/>
  </si>
  <si>
    <t>育てたい力</t>
    <rPh sb="0" eb="1">
      <t>ソダ</t>
    </rPh>
    <rPh sb="4" eb="5">
      <t>チカラ</t>
    </rPh>
    <phoneticPr fontId="1"/>
  </si>
  <si>
    <t>要素</t>
    <rPh sb="0" eb="2">
      <t>ヨウソ</t>
    </rPh>
    <phoneticPr fontId="1"/>
  </si>
  <si>
    <r>
      <t xml:space="preserve">人間関係形成能力
</t>
    </r>
    <r>
      <rPr>
        <sz val="11"/>
        <color theme="1"/>
        <rFont val="UD デジタル 教科書体 NK-R"/>
        <family val="1"/>
        <charset val="128"/>
      </rPr>
      <t>　多様な他者の考え方や立場を理解し、相手の意見を聴いて自分の考えを正確に伝えることができるとともに、自分の置かれている状況を受け止め、役割を果たしつつ他者と協力・協働して社会に参画し、今後の社会を積極的に形成することができる力</t>
    </r>
    <phoneticPr fontId="1"/>
  </si>
  <si>
    <t>伝えようとする力</t>
    <rPh sb="0" eb="1">
      <t>ツタ</t>
    </rPh>
    <rPh sb="7" eb="8">
      <t>チカラ</t>
    </rPh>
    <phoneticPr fontId="1"/>
  </si>
  <si>
    <t>意思表現、挨拶、場に応じた言動</t>
    <rPh sb="0" eb="4">
      <t>イシヒョウゲン</t>
    </rPh>
    <rPh sb="5" eb="7">
      <t>アイサツ</t>
    </rPh>
    <rPh sb="8" eb="9">
      <t>バ</t>
    </rPh>
    <rPh sb="10" eb="11">
      <t>オウ</t>
    </rPh>
    <rPh sb="13" eb="15">
      <t>ゲンドウ</t>
    </rPh>
    <phoneticPr fontId="1"/>
  </si>
  <si>
    <r>
      <t>自己理解・自己管理能力
　</t>
    </r>
    <r>
      <rPr>
        <sz val="11"/>
        <color theme="1"/>
        <rFont val="UD デジタル 教科書体 NK-R"/>
        <family val="1"/>
        <charset val="128"/>
      </rPr>
      <t>自分が「できること」「意義を感じること」「したいこと」について、社会との相互関係を保ちつつ、今後の自分自身の可能性を含めた肯定的な理解に基づき主体的に行動すると同時に、自らの思考や感情を律し、かつ、今後の成長のために進んで学ぼうとする力　</t>
    </r>
    <phoneticPr fontId="1"/>
  </si>
  <si>
    <t>自己理解、自己選択</t>
    <rPh sb="0" eb="4">
      <t>ジコリカイ</t>
    </rPh>
    <rPh sb="5" eb="9">
      <t>ジコセンタク</t>
    </rPh>
    <phoneticPr fontId="1"/>
  </si>
  <si>
    <t>苦手なことに対処する力</t>
    <rPh sb="0" eb="2">
      <t>ニガテ</t>
    </rPh>
    <rPh sb="6" eb="8">
      <t>タイショ</t>
    </rPh>
    <rPh sb="10" eb="11">
      <t>チカラ</t>
    </rPh>
    <phoneticPr fontId="1"/>
  </si>
  <si>
    <t>自己理解、自己管理</t>
    <rPh sb="0" eb="4">
      <t>ジコリカイ</t>
    </rPh>
    <rPh sb="5" eb="9">
      <t>ジコカンリ</t>
    </rPh>
    <phoneticPr fontId="1"/>
  </si>
  <si>
    <r>
      <t>課題対応能力
　</t>
    </r>
    <r>
      <rPr>
        <sz val="11"/>
        <color theme="1"/>
        <rFont val="UD デジタル 教科書体 NK-R"/>
        <family val="1"/>
        <charset val="128"/>
      </rPr>
      <t>仕事をする上での様々な課題を発見・分析し、適切な計画を立ててその課題を処理し、解決することができる力</t>
    </r>
    <phoneticPr fontId="1"/>
  </si>
  <si>
    <t>計画・立案・実行しようとする力</t>
    <rPh sb="0" eb="2">
      <t>ケイカク</t>
    </rPh>
    <rPh sb="3" eb="5">
      <t>リツアン</t>
    </rPh>
    <rPh sb="6" eb="8">
      <t>ジッコウ</t>
    </rPh>
    <rPh sb="14" eb="15">
      <t>チカラ</t>
    </rPh>
    <phoneticPr fontId="1"/>
  </si>
  <si>
    <t>目標設定、実行力、振り返り</t>
    <rPh sb="0" eb="4">
      <t>モクヒョウセッテイ</t>
    </rPh>
    <rPh sb="5" eb="8">
      <t>ジッコウリョク</t>
    </rPh>
    <rPh sb="9" eb="10">
      <t>フ</t>
    </rPh>
    <rPh sb="11" eb="12">
      <t>カエ</t>
    </rPh>
    <phoneticPr fontId="1"/>
  </si>
  <si>
    <t>情報の収集・活用、自己選択</t>
    <rPh sb="0" eb="2">
      <t>ジョウホウ</t>
    </rPh>
    <rPh sb="3" eb="5">
      <t>シュウシュウ</t>
    </rPh>
    <rPh sb="6" eb="8">
      <t>カツヨウ</t>
    </rPh>
    <rPh sb="9" eb="13">
      <t>ジコセンタク</t>
    </rPh>
    <phoneticPr fontId="1"/>
  </si>
  <si>
    <r>
      <t>キャリアプランニング能力
　</t>
    </r>
    <r>
      <rPr>
        <sz val="11"/>
        <color theme="1"/>
        <rFont val="UD デジタル 教科書体 NK-R"/>
        <family val="1"/>
        <charset val="128"/>
      </rPr>
      <t>「働くこと」の意義を理解し、自らが果たすべき様々な立場や役割との関連を踏まえて「働くこと」を位置づけ、多様な生き方に関する様々な情報を適切に取捨選択・活用しながら、自ら主体的に判断してキャリア形成をしていく力</t>
    </r>
    <phoneticPr fontId="1"/>
  </si>
  <si>
    <t>学ぶことの意義や役割を理解する力</t>
    <rPh sb="0" eb="1">
      <t>マナ</t>
    </rPh>
    <rPh sb="5" eb="7">
      <t>イギ</t>
    </rPh>
    <rPh sb="8" eb="10">
      <t>ヤクワリ</t>
    </rPh>
    <rPh sb="11" eb="13">
      <t>リカイ</t>
    </rPh>
    <rPh sb="15" eb="16">
      <t>チカラ</t>
    </rPh>
    <phoneticPr fontId="1"/>
  </si>
  <si>
    <t>学ぶこと・働くことの意義や役割の理解、将来設計、夢や希望</t>
    <rPh sb="0" eb="1">
      <t>マナ</t>
    </rPh>
    <rPh sb="5" eb="6">
      <t>ハタラ</t>
    </rPh>
    <rPh sb="10" eb="12">
      <t>イギ</t>
    </rPh>
    <rPh sb="13" eb="15">
      <t>ヤクワリ</t>
    </rPh>
    <rPh sb="16" eb="18">
      <t>リカイ</t>
    </rPh>
    <rPh sb="19" eb="23">
      <t>ショウライセッケイ</t>
    </rPh>
    <rPh sb="24" eb="25">
      <t>ユメ</t>
    </rPh>
    <rPh sb="26" eb="28">
      <t>キボウ</t>
    </rPh>
    <phoneticPr fontId="1"/>
  </si>
  <si>
    <t>視点２　　発達の方向性（どのような支援を受けて、どんなことを意識して学習に取り組むかを整理する。）</t>
    <rPh sb="0" eb="2">
      <t>シテン</t>
    </rPh>
    <rPh sb="5" eb="7">
      <t>ハッタツ</t>
    </rPh>
    <phoneticPr fontId="1"/>
  </si>
  <si>
    <t>　　＜発達の方向性のイメージ図＞</t>
    <rPh sb="3" eb="5">
      <t>ハッタツ</t>
    </rPh>
    <rPh sb="6" eb="9">
      <t>ホウコウセイ</t>
    </rPh>
    <rPh sb="14" eb="15">
      <t>ズ</t>
    </rPh>
    <phoneticPr fontId="1"/>
  </si>
  <si>
    <t>授業後に、</t>
    <rPh sb="0" eb="3">
      <t>ジュギョウゴ</t>
    </rPh>
    <phoneticPr fontId="1"/>
  </si>
  <si>
    <t>「積み上げシート」</t>
    <rPh sb="1" eb="2">
      <t>ツ</t>
    </rPh>
    <rPh sb="3" eb="4">
      <t>ア</t>
    </rPh>
    <phoneticPr fontId="1"/>
  </si>
  <si>
    <t>⑤将来を意識して</t>
    <rPh sb="1" eb="3">
      <t>ショウライ</t>
    </rPh>
    <rPh sb="4" eb="6">
      <t>イシキ</t>
    </rPh>
    <phoneticPr fontId="1"/>
  </si>
  <si>
    <t>③役割を意識して</t>
    <rPh sb="1" eb="3">
      <t>ヤクワリ</t>
    </rPh>
    <rPh sb="4" eb="6">
      <t>イシキ</t>
    </rPh>
    <phoneticPr fontId="1"/>
  </si>
  <si>
    <t>②自分から進んで</t>
    <rPh sb="1" eb="3">
      <t>ジブン</t>
    </rPh>
    <rPh sb="5" eb="6">
      <t>スス</t>
    </rPh>
    <phoneticPr fontId="1"/>
  </si>
  <si>
    <t>①教師の支援を受けて</t>
    <rPh sb="1" eb="3">
      <t>キョウシ</t>
    </rPh>
    <rPh sb="4" eb="6">
      <t>シエン</t>
    </rPh>
    <rPh sb="7" eb="8">
      <t>ウ</t>
    </rPh>
    <phoneticPr fontId="1"/>
  </si>
  <si>
    <t>積み上げ
シートで
実態把握</t>
    <rPh sb="10" eb="14">
      <t>ジッタイハアク</t>
    </rPh>
    <phoneticPr fontId="1"/>
  </si>
  <si>
    <t>共有シートで
単元構想</t>
    <phoneticPr fontId="1"/>
  </si>
  <si>
    <t>積み上げ
シートに
学習成果を
積み上げ</t>
    <rPh sb="10" eb="14">
      <t>ガクシュウセイカ</t>
    </rPh>
    <rPh sb="16" eb="17">
      <t>ツ</t>
    </rPh>
    <rPh sb="18" eb="19">
      <t>ア</t>
    </rPh>
    <phoneticPr fontId="1"/>
  </si>
  <si>
    <t xml:space="preserve"> </t>
    <phoneticPr fontId="1"/>
  </si>
  <si>
    <t>　</t>
    <phoneticPr fontId="1"/>
  </si>
  <si>
    <t>生活単元学習の学習成果を基礎的・汎用的能力を基にした７つの育てたい力と５つの発達の方向性を組み合わせて積み上げ、一人一人の生徒の自立に関わる実態を明らかにするシートです。
それぞれのセルに、育てたい力と発達の方向性ごとの目指す姿がメモとして貼り付けてあります。</t>
    <rPh sb="0" eb="6">
      <t>セイカツタンゲンガクシュウ</t>
    </rPh>
    <rPh sb="7" eb="11">
      <t>ガクシュウセイカ</t>
    </rPh>
    <rPh sb="12" eb="15">
      <t>キソテキ</t>
    </rPh>
    <rPh sb="16" eb="18">
      <t>ハンヨウ</t>
    </rPh>
    <rPh sb="18" eb="19">
      <t>テキ</t>
    </rPh>
    <rPh sb="19" eb="21">
      <t>ノウリョク</t>
    </rPh>
    <rPh sb="22" eb="23">
      <t>モト</t>
    </rPh>
    <rPh sb="29" eb="30">
      <t>ソダ</t>
    </rPh>
    <rPh sb="33" eb="34">
      <t>チカラ</t>
    </rPh>
    <rPh sb="38" eb="40">
      <t>ハッタツ</t>
    </rPh>
    <rPh sb="41" eb="44">
      <t>ホウコウセイ</t>
    </rPh>
    <rPh sb="45" eb="46">
      <t>ク</t>
    </rPh>
    <rPh sb="47" eb="48">
      <t>ア</t>
    </rPh>
    <rPh sb="51" eb="52">
      <t>ツ</t>
    </rPh>
    <rPh sb="53" eb="54">
      <t>ア</t>
    </rPh>
    <rPh sb="56" eb="60">
      <t>ヒトリヒトリ</t>
    </rPh>
    <rPh sb="61" eb="63">
      <t>セイト</t>
    </rPh>
    <rPh sb="64" eb="66">
      <t>ジリツ</t>
    </rPh>
    <rPh sb="67" eb="68">
      <t>カカ</t>
    </rPh>
    <rPh sb="70" eb="72">
      <t>ジッタイ</t>
    </rPh>
    <rPh sb="73" eb="74">
      <t>アキ</t>
    </rPh>
    <rPh sb="95" eb="96">
      <t>ソダ</t>
    </rPh>
    <rPh sb="99" eb="100">
      <t>チカラ</t>
    </rPh>
    <rPh sb="101" eb="103">
      <t>ハッタツ</t>
    </rPh>
    <rPh sb="104" eb="107">
      <t>ホウコウセイ</t>
    </rPh>
    <rPh sb="110" eb="112">
      <t>メザ</t>
    </rPh>
    <rPh sb="113" eb="114">
      <t>スガタ</t>
    </rPh>
    <rPh sb="120" eb="121">
      <t>ハ</t>
    </rPh>
    <rPh sb="122" eb="123">
      <t>ツ</t>
    </rPh>
    <phoneticPr fontId="1"/>
  </si>
  <si>
    <r>
      <rPr>
        <b/>
        <sz val="11"/>
        <color theme="1"/>
        <rFont val="UD デジタル 教科書体 NK-R"/>
        <family val="1"/>
        <charset val="128"/>
      </rPr>
      <t>＜基礎的・汎用的能力</t>
    </r>
    <r>
      <rPr>
        <sz val="11"/>
        <color theme="1"/>
        <rFont val="UD デジタル 教科書体 NK-R"/>
        <family val="1"/>
        <charset val="128"/>
      </rPr>
      <t>（社会的・職業的自立に向けて必要な基盤となる能力）</t>
    </r>
    <r>
      <rPr>
        <b/>
        <sz val="11"/>
        <color theme="1"/>
        <rFont val="UD デジタル 教科書体 NK-R"/>
        <family val="1"/>
        <charset val="128"/>
      </rPr>
      <t>を基にした７つの育てたい力＞</t>
    </r>
    <rPh sb="1" eb="4">
      <t>キソテキ</t>
    </rPh>
    <rPh sb="5" eb="10">
      <t>ハンヨウテキノウリョク</t>
    </rPh>
    <rPh sb="36" eb="37">
      <t>モト</t>
    </rPh>
    <rPh sb="43" eb="44">
      <t>ソダ</t>
    </rPh>
    <rPh sb="47" eb="48">
      <t>チカラ</t>
    </rPh>
    <phoneticPr fontId="1"/>
  </si>
  <si>
    <r>
      <rPr>
        <b/>
        <sz val="11"/>
        <color theme="1"/>
        <rFont val="UD デジタル 教科書体 NK-R"/>
        <family val="1"/>
        <charset val="128"/>
      </rPr>
      <t>〈５つの発達の方向性〉</t>
    </r>
    <r>
      <rPr>
        <sz val="11"/>
        <color theme="1"/>
        <rFont val="UD デジタル 教科書体 NK-R"/>
        <family val="1"/>
        <charset val="128"/>
      </rPr>
      <t>～自己理解の支援の段階を基に～</t>
    </r>
    <rPh sb="4" eb="6">
      <t>ハッタツ</t>
    </rPh>
    <rPh sb="6" eb="9">
      <t>ホウコウセイ</t>
    </rPh>
    <rPh sb="12" eb="16">
      <t>ジコリカイ</t>
    </rPh>
    <rPh sb="17" eb="19">
      <t>シエン</t>
    </rPh>
    <rPh sb="20" eb="22">
      <t>ダンカイ</t>
    </rPh>
    <rPh sb="23" eb="24">
      <t>モト</t>
    </rPh>
    <phoneticPr fontId="1"/>
  </si>
  <si>
    <t>視点１　　育てたい力（社会的・職業的自立に向けて必要な基盤となる能力を基に）</t>
    <phoneticPr fontId="1"/>
  </si>
  <si>
    <t>④他者を意識して</t>
    <rPh sb="1" eb="3">
      <t>タシャ</t>
    </rPh>
    <rPh sb="4" eb="6">
      <t>イシキ</t>
    </rPh>
    <phoneticPr fontId="1"/>
  </si>
  <si>
    <t xml:space="preserve">       「お楽しみ会をしよう」
自分の好きな○○のゲームをしようと提案することができた。</t>
    <rPh sb="9" eb="10">
      <t>タノ</t>
    </rPh>
    <rPh sb="12" eb="13">
      <t>カイ</t>
    </rPh>
    <rPh sb="19" eb="21">
      <t>ジブン</t>
    </rPh>
    <rPh sb="22" eb="23">
      <t>ス</t>
    </rPh>
    <rPh sb="36" eb="38">
      <t>テイアン</t>
    </rPh>
    <phoneticPr fontId="1"/>
  </si>
  <si>
    <t xml:space="preserve">       「お楽しみ会をしよう」
自分の提案した○○のゲームを皆と行うために～の準備をすることができた。</t>
    <rPh sb="9" eb="10">
      <t>タノ</t>
    </rPh>
    <rPh sb="12" eb="13">
      <t>カイ</t>
    </rPh>
    <rPh sb="19" eb="21">
      <t>ジブン</t>
    </rPh>
    <rPh sb="22" eb="24">
      <t>テイアン</t>
    </rPh>
    <rPh sb="33" eb="34">
      <t>ミナ</t>
    </rPh>
    <rPh sb="35" eb="36">
      <t>オコナ</t>
    </rPh>
    <rPh sb="42" eb="44">
      <t>ジュンビ</t>
    </rPh>
    <phoneticPr fontId="1"/>
  </si>
  <si>
    <t xml:space="preserve">           「新しい学級」
自分から○○係に立候補して、仕事内容を記入できた。</t>
    <rPh sb="12" eb="13">
      <t>アタラ</t>
    </rPh>
    <rPh sb="15" eb="17">
      <t>ガッキュウ</t>
    </rPh>
    <rPh sb="19" eb="21">
      <t>ジブン</t>
    </rPh>
    <rPh sb="25" eb="26">
      <t>カカリ</t>
    </rPh>
    <rPh sb="27" eb="30">
      <t>リッコウホ</t>
    </rPh>
    <rPh sb="32" eb="36">
      <t>シゴトナイヨウ</t>
    </rPh>
    <rPh sb="37" eb="39">
      <t>キニュウ</t>
    </rPh>
    <phoneticPr fontId="1"/>
  </si>
  <si>
    <t xml:space="preserve">        「校内歩行をしよう」
キャプテンに立候補し、後ろの友達の様子を確認しながら歩くことができた。</t>
    <rPh sb="9" eb="13">
      <t>コウナイホコウ</t>
    </rPh>
    <rPh sb="25" eb="28">
      <t>リッコウホ</t>
    </rPh>
    <rPh sb="30" eb="31">
      <t>ウシ</t>
    </rPh>
    <rPh sb="33" eb="35">
      <t>トモダチ</t>
    </rPh>
    <rPh sb="36" eb="38">
      <t>ヨウス</t>
    </rPh>
    <rPh sb="39" eb="41">
      <t>カクニン</t>
    </rPh>
    <rPh sb="45" eb="46">
      <t>アル</t>
    </rPh>
    <phoneticPr fontId="1"/>
  </si>
  <si>
    <t xml:space="preserve">          「新入生歓迎会」
得意なイラストを描いて新入生にプレゼントすることができた。</t>
    <rPh sb="11" eb="17">
      <t>シンニュウセイカンゲイカイ</t>
    </rPh>
    <rPh sb="19" eb="21">
      <t>トクイ</t>
    </rPh>
    <rPh sb="27" eb="28">
      <t>カ</t>
    </rPh>
    <rPh sb="30" eb="33">
      <t>シンニュウセイ</t>
    </rPh>
    <phoneticPr fontId="1"/>
  </si>
  <si>
    <t xml:space="preserve">        「校内歩行をしよう」
自分の体調や気持ちを教師に相談しながら、活動に参加することができた。</t>
    <rPh sb="9" eb="13">
      <t>コウナイホコウ</t>
    </rPh>
    <rPh sb="19" eb="21">
      <t>ジブン</t>
    </rPh>
    <rPh sb="22" eb="24">
      <t>タイチョウ</t>
    </rPh>
    <rPh sb="25" eb="27">
      <t>キモ</t>
    </rPh>
    <rPh sb="29" eb="31">
      <t>キョウシ</t>
    </rPh>
    <rPh sb="32" eb="34">
      <t>ソウダン</t>
    </rPh>
    <rPh sb="39" eb="41">
      <t>カツドウ</t>
    </rPh>
    <rPh sb="42" eb="44">
      <t>サンカ</t>
    </rPh>
    <phoneticPr fontId="1"/>
  </si>
  <si>
    <t xml:space="preserve">         「植物を育てよう」
図鑑を見て、育てる植物の生長について調べることができた。</t>
    <rPh sb="10" eb="12">
      <t>ショクブツ</t>
    </rPh>
    <rPh sb="13" eb="14">
      <t>ソダ</t>
    </rPh>
    <rPh sb="19" eb="21">
      <t>ズカン</t>
    </rPh>
    <rPh sb="22" eb="23">
      <t>ミ</t>
    </rPh>
    <rPh sb="25" eb="26">
      <t>ソダ</t>
    </rPh>
    <rPh sb="28" eb="30">
      <t>ショクブツ</t>
    </rPh>
    <rPh sb="31" eb="33">
      <t>セイチョウ</t>
    </rPh>
    <rPh sb="37" eb="38">
      <t>シラ</t>
    </rPh>
    <phoneticPr fontId="1"/>
  </si>
  <si>
    <t xml:space="preserve">            「新しい学級」
クラスの皆が助かるように○○係を行いたい、と伝えることができた。</t>
    <rPh sb="13" eb="14">
      <t>アタラ</t>
    </rPh>
    <rPh sb="16" eb="18">
      <t>ガッキュウ</t>
    </rPh>
    <rPh sb="24" eb="25">
      <t>ミナ</t>
    </rPh>
    <rPh sb="26" eb="27">
      <t>タス</t>
    </rPh>
    <rPh sb="34" eb="35">
      <t>カカリ</t>
    </rPh>
    <rPh sb="36" eb="37">
      <t>オコナ</t>
    </rPh>
    <rPh sb="42" eb="43">
      <t>ツタ</t>
    </rPh>
    <phoneticPr fontId="1"/>
  </si>
  <si>
    <r>
      <rPr>
        <b/>
        <sz val="11"/>
        <color theme="1"/>
        <rFont val="UD デジタル 教科書体 NK-R"/>
        <family val="1"/>
        <charset val="128"/>
      </rPr>
      <t>７つの育てたい力：</t>
    </r>
    <r>
      <rPr>
        <sz val="11"/>
        <color theme="1"/>
        <rFont val="UD デジタル 教科書体 NK-R"/>
        <family val="1"/>
        <charset val="128"/>
      </rPr>
      <t>基礎的・汎用的能力（社会的・職業的自立に向けて必要な基盤となる能力）を基に</t>
    </r>
    <rPh sb="3" eb="4">
      <t>ソダ</t>
    </rPh>
    <rPh sb="7" eb="8">
      <t>チカラ</t>
    </rPh>
    <rPh sb="9" eb="12">
      <t>キソテキ</t>
    </rPh>
    <rPh sb="13" eb="18">
      <t>ハンヨウテキノウリョク</t>
    </rPh>
    <rPh sb="44" eb="45">
      <t>モト</t>
    </rPh>
    <phoneticPr fontId="1"/>
  </si>
  <si>
    <t>５つの発達の方向性</t>
    <rPh sb="3" eb="5">
      <t>ハッタツ</t>
    </rPh>
    <rPh sb="6" eb="9">
      <t>ホウコウセイ</t>
    </rPh>
    <phoneticPr fontId="1"/>
  </si>
  <si>
    <t>関わろうとする力</t>
    <phoneticPr fontId="1"/>
  </si>
  <si>
    <t>人との関わり、他者理解、集団参加、協力・共同</t>
    <phoneticPr fontId="1"/>
  </si>
  <si>
    <t>　　　　　　※「育てたい力」「要素」は、キャリアプランニング・マトリックス（試案）観点解説　改訂版（国立特別支援教育総合研究所）、岡山県特別支援教育キャリア教育の発達段階表（岡山県特別支援学校校長会）を
　　　　　　　　参考に作成しています。</t>
    <rPh sb="8" eb="9">
      <t>ソダ</t>
    </rPh>
    <rPh sb="12" eb="13">
      <t>チカラ</t>
    </rPh>
    <rPh sb="15" eb="17">
      <t>ヨウソ</t>
    </rPh>
    <rPh sb="88" eb="89">
      <t>ヤマ</t>
    </rPh>
    <rPh sb="89" eb="90">
      <t>ケン</t>
    </rPh>
    <phoneticPr fontId="1"/>
  </si>
  <si>
    <t>　　　＜参考資料＞
興味・関心等について自由に記述してください</t>
    <rPh sb="4" eb="6">
      <t>サンコウ</t>
    </rPh>
    <rPh sb="6" eb="8">
      <t>シリョウ</t>
    </rPh>
    <rPh sb="11" eb="13">
      <t>キョウミ</t>
    </rPh>
    <rPh sb="14" eb="16">
      <t>カンシン</t>
    </rPh>
    <rPh sb="16" eb="17">
      <t>トウ</t>
    </rPh>
    <rPh sb="21" eb="23">
      <t>ジユウ</t>
    </rPh>
    <rPh sb="24" eb="26">
      <t>キジュツ</t>
    </rPh>
    <phoneticPr fontId="1"/>
  </si>
  <si>
    <t xml:space="preserve">        ＜参考資料＞
興味・関心等について
自由に記述してください</t>
    <rPh sb="9" eb="11">
      <t>サンコウ</t>
    </rPh>
    <rPh sb="11" eb="13">
      <t>シリョウ</t>
    </rPh>
    <rPh sb="16" eb="18">
      <t>キョウミ</t>
    </rPh>
    <rPh sb="19" eb="21">
      <t>カンシン</t>
    </rPh>
    <rPh sb="21" eb="22">
      <t>トウ</t>
    </rPh>
    <rPh sb="27" eb="29">
      <t>ジユウ</t>
    </rPh>
    <rPh sb="30" eb="32">
      <t>キジュツ</t>
    </rPh>
    <phoneticPr fontId="1"/>
  </si>
  <si>
    <t>　　　　　　※『岡山県特別支援教育キャリア教育の発達段階表』（２０１３）　岡山県特別支援学校校長会、『発達障害・知的障害のある児童生徒の自己理解の支援の段階』（小島道生）を参考にして作成しています。</t>
    <rPh sb="51" eb="55">
      <t>ハッタツショウガイ</t>
    </rPh>
    <rPh sb="56" eb="60">
      <t>チテキショウガイ</t>
    </rPh>
    <rPh sb="63" eb="67">
      <t>ジドウセイト</t>
    </rPh>
    <rPh sb="68" eb="70">
      <t>ジコ</t>
    </rPh>
    <rPh sb="70" eb="72">
      <t>リカイ</t>
    </rPh>
    <rPh sb="73" eb="75">
      <t>シエン</t>
    </rPh>
    <rPh sb="76" eb="78">
      <t>ダンカイ</t>
    </rPh>
    <rPh sb="82" eb="84">
      <t>ミチオ</t>
    </rPh>
    <phoneticPr fontId="1"/>
  </si>
  <si>
    <t>※育てたい力    ・・『キャリアプランニング・マトリックス（試案）及び観点解説(2010)　国立特別支援教育総合研究所、『岡山県特別支援教育キャリア教育の発達段階表』（2013)　岡山県特別支援学校長会を参考に作成しています。
　５つの発達の方向性 ・・『発達障害・知的障害のある児童生徒の自己理解の支援の段階』（小島道生）を参考に作成しています。</t>
    <rPh sb="1" eb="2">
      <t>ソダ</t>
    </rPh>
    <rPh sb="5" eb="6">
      <t>チカラ</t>
    </rPh>
    <rPh sb="31" eb="33">
      <t>シアン</t>
    </rPh>
    <rPh sb="34" eb="35">
      <t>オヨ</t>
    </rPh>
    <rPh sb="47" eb="49">
      <t>コクリツ</t>
    </rPh>
    <rPh sb="49" eb="60">
      <t>トクベツシエンキョウイクソウゴウケンキュウジョ</t>
    </rPh>
    <rPh sb="62" eb="65">
      <t>オカヤマケン</t>
    </rPh>
    <rPh sb="65" eb="71">
      <t>トクベツシエンキョウイク</t>
    </rPh>
    <rPh sb="75" eb="77">
      <t>キョウイク</t>
    </rPh>
    <rPh sb="78" eb="82">
      <t>ハッタツダンカイ</t>
    </rPh>
    <rPh sb="82" eb="83">
      <t>ヒョウ</t>
    </rPh>
    <rPh sb="91" eb="94">
      <t>オカヤマケン</t>
    </rPh>
    <rPh sb="94" eb="100">
      <t>トクベツシエンガッコウ</t>
    </rPh>
    <rPh sb="100" eb="101">
      <t>チョウ</t>
    </rPh>
    <rPh sb="101" eb="102">
      <t>カイ</t>
    </rPh>
    <rPh sb="103" eb="105">
      <t>サンコウ</t>
    </rPh>
    <rPh sb="106" eb="108">
      <t>サクセイ</t>
    </rPh>
    <rPh sb="119" eb="121">
      <t>ハッタツ</t>
    </rPh>
    <rPh sb="122" eb="125">
      <t>ホウコウセイ</t>
    </rPh>
    <rPh sb="129" eb="133">
      <t>ハッタツショウガイ</t>
    </rPh>
    <rPh sb="134" eb="138">
      <t>チテキショウガイ</t>
    </rPh>
    <rPh sb="141" eb="145">
      <t>ジドウセイト</t>
    </rPh>
    <rPh sb="146" eb="150">
      <t>ジコリカイ</t>
    </rPh>
    <rPh sb="151" eb="153">
      <t>シエン</t>
    </rPh>
    <rPh sb="154" eb="156">
      <t>ダンカイ</t>
    </rPh>
    <rPh sb="158" eb="160">
      <t>コジマ</t>
    </rPh>
    <rPh sb="164" eb="166">
      <t>サンコウ</t>
    </rPh>
    <rPh sb="167" eb="169">
      <t>サクセイ</t>
    </rPh>
    <phoneticPr fontId="1"/>
  </si>
  <si>
    <t>共有シートで
キャリアポイント
の設定</t>
    <rPh sb="0" eb="2">
      <t>キョウユウ</t>
    </rPh>
    <rPh sb="17" eb="19">
      <t>セッテイ</t>
    </rPh>
    <phoneticPr fontId="1"/>
  </si>
  <si>
    <t xml:space="preserve">         「新入生歓迎会」
教師の提案を受けて、歓迎会の見通しをもち、○○係に立候補することができた。</t>
    <rPh sb="10" eb="16">
      <t>シンニュウセイカンゲイカイ</t>
    </rPh>
    <rPh sb="18" eb="20">
      <t>キョウシ</t>
    </rPh>
    <rPh sb="21" eb="23">
      <t>テイアン</t>
    </rPh>
    <rPh sb="24" eb="25">
      <t>ウ</t>
    </rPh>
    <rPh sb="28" eb="31">
      <t>カンゲイカイ</t>
    </rPh>
    <rPh sb="32" eb="34">
      <t>ミトオ</t>
    </rPh>
    <rPh sb="41" eb="42">
      <t>カカリ</t>
    </rPh>
    <rPh sb="43" eb="46">
      <t>リッコウホ</t>
    </rPh>
    <phoneticPr fontId="1"/>
  </si>
  <si>
    <r>
      <rPr>
        <b/>
        <sz val="14"/>
        <color theme="1"/>
        <rFont val="UD デジタル 教科書体 NK-R"/>
        <family val="1"/>
        <charset val="128"/>
      </rPr>
      <t>＜実態把握で活用する場合の視点＞</t>
    </r>
    <r>
      <rPr>
        <sz val="14"/>
        <color theme="1"/>
        <rFont val="UD デジタル 教科書体 NK-R"/>
        <family val="1"/>
        <charset val="128"/>
      </rPr>
      <t xml:space="preserve">
・どの力を多く発揮しているか？
・どのような活動で、主体的に活動しているか？
・どの発達の方向性が多いか（図１）？
・どのような支援が有効か？
・個の活動が多いか？集団での活動が多いか？</t>
    </r>
    <rPh sb="1" eb="5">
      <t>ジッタイハアク</t>
    </rPh>
    <rPh sb="6" eb="8">
      <t>カツヨウ</t>
    </rPh>
    <rPh sb="10" eb="12">
      <t>バアイ</t>
    </rPh>
    <rPh sb="13" eb="15">
      <t>シテン</t>
    </rPh>
    <rPh sb="20" eb="21">
      <t>チカラ</t>
    </rPh>
    <rPh sb="22" eb="23">
      <t>オオ</t>
    </rPh>
    <rPh sb="24" eb="26">
      <t>ハッキ</t>
    </rPh>
    <rPh sb="39" eb="41">
      <t>カツドウ</t>
    </rPh>
    <rPh sb="43" eb="46">
      <t>シュタイテキ</t>
    </rPh>
    <rPh sb="47" eb="49">
      <t>カツドウ</t>
    </rPh>
    <rPh sb="59" eb="61">
      <t>ハッタツ</t>
    </rPh>
    <rPh sb="62" eb="65">
      <t>ホウコウセイ</t>
    </rPh>
    <rPh sb="66" eb="67">
      <t>オオ</t>
    </rPh>
    <rPh sb="70" eb="71">
      <t>ズ</t>
    </rPh>
    <rPh sb="81" eb="83">
      <t>シエン</t>
    </rPh>
    <rPh sb="84" eb="86">
      <t>ユウコウ</t>
    </rPh>
    <rPh sb="90" eb="91">
      <t>コ</t>
    </rPh>
    <rPh sb="92" eb="94">
      <t>カツドウ</t>
    </rPh>
    <rPh sb="95" eb="96">
      <t>オオ</t>
    </rPh>
    <rPh sb="99" eb="101">
      <t>シュウダン</t>
    </rPh>
    <rPh sb="103" eb="105">
      <t>カツドウ</t>
    </rPh>
    <rPh sb="106" eb="107">
      <t>オオ</t>
    </rPh>
    <phoneticPr fontId="1"/>
  </si>
  <si>
    <r>
      <rPr>
        <b/>
        <sz val="14"/>
        <color theme="1"/>
        <rFont val="UD デジタル 教科書体 NK-R"/>
        <family val="1"/>
        <charset val="128"/>
      </rPr>
      <t xml:space="preserve">＜単元の振り返りでの活用の手順＞
</t>
    </r>
    <r>
      <rPr>
        <sz val="14"/>
        <color theme="1"/>
        <rFont val="UD デジタル 教科書体 NK-R"/>
        <family val="1"/>
        <charset val="128"/>
      </rPr>
      <t xml:space="preserve">単元の学習で発揮した力の一番下の空白のセルに、発達の方向性と単元名、具体的な学習成果とよい姿を記入します。
</t>
    </r>
    <r>
      <rPr>
        <b/>
        <sz val="14"/>
        <color theme="1"/>
        <rFont val="UD デジタル 教科書体 NK-R"/>
        <family val="1"/>
        <charset val="128"/>
      </rPr>
      <t xml:space="preserve">
☆記入のポイント
　（生徒の変容を見取るために）
　</t>
    </r>
    <r>
      <rPr>
        <sz val="14"/>
        <color theme="1"/>
        <rFont val="UD デジタル 教科書体 NK-R"/>
        <family val="1"/>
        <charset val="128"/>
      </rPr>
      <t xml:space="preserve">・どのような支援を行ったか？
　・どのようにできたかを具体的に（どのような役割、好きな○○等）。
　・活動の中心は、個での活動であったか、集団での活動であったか。
</t>
    </r>
    <rPh sb="1" eb="3">
      <t>タンゲン</t>
    </rPh>
    <rPh sb="4" eb="5">
      <t>フ</t>
    </rPh>
    <rPh sb="6" eb="7">
      <t>カエ</t>
    </rPh>
    <rPh sb="10" eb="12">
      <t>カツヨウ</t>
    </rPh>
    <rPh sb="13" eb="15">
      <t>テジュン</t>
    </rPh>
    <rPh sb="17" eb="19">
      <t>タンゲン</t>
    </rPh>
    <rPh sb="20" eb="22">
      <t>ガクシュウ</t>
    </rPh>
    <rPh sb="34" eb="35">
      <t>シロ</t>
    </rPh>
    <rPh sb="40" eb="42">
      <t>ハッタツ</t>
    </rPh>
    <rPh sb="43" eb="46">
      <t>ホウコウセイ</t>
    </rPh>
    <rPh sb="49" eb="50">
      <t>ナ</t>
    </rPh>
    <rPh sb="55" eb="59">
      <t>ガクシュウセイカ</t>
    </rPh>
    <rPh sb="62" eb="63">
      <t>スガタ</t>
    </rPh>
    <rPh sb="65" eb="66">
      <t>ハイ</t>
    </rPh>
    <rPh sb="74" eb="76">
      <t>キニュウ</t>
    </rPh>
    <rPh sb="84" eb="86">
      <t>セイト</t>
    </rPh>
    <rPh sb="87" eb="89">
      <t>ヘンヨウ</t>
    </rPh>
    <rPh sb="90" eb="92">
      <t>ミト</t>
    </rPh>
    <rPh sb="105" eb="107">
      <t>シエン</t>
    </rPh>
    <rPh sb="108" eb="109">
      <t>オコナ</t>
    </rPh>
    <rPh sb="126" eb="129">
      <t>グタイテキ</t>
    </rPh>
    <rPh sb="136" eb="138">
      <t>ヤクワリ</t>
    </rPh>
    <rPh sb="139" eb="140">
      <t>ス</t>
    </rPh>
    <rPh sb="144" eb="145">
      <t>ナド</t>
    </rPh>
    <rPh sb="150" eb="152">
      <t>カツドウ</t>
    </rPh>
    <rPh sb="153" eb="155">
      <t>チュウシン</t>
    </rPh>
    <rPh sb="157" eb="158">
      <t>コ</t>
    </rPh>
    <rPh sb="160" eb="162">
      <t>カツドウ</t>
    </rPh>
    <rPh sb="168" eb="170">
      <t>シュウダン</t>
    </rPh>
    <rPh sb="172" eb="174">
      <t>カツドウ</t>
    </rPh>
    <phoneticPr fontId="1"/>
  </si>
  <si>
    <r>
      <rPr>
        <sz val="6"/>
        <color theme="1"/>
        <rFont val="ＭＳ ゴシック"/>
        <family val="3"/>
        <charset val="128"/>
      </rPr>
      <t xml:space="preserve">
</t>
    </r>
    <r>
      <rPr>
        <sz val="20"/>
        <color theme="1"/>
        <rFont val="UD デジタル 教科書体 NK-R"/>
        <family val="1"/>
        <charset val="128"/>
      </rPr>
      <t>生活単元学習・・「</t>
    </r>
    <r>
      <rPr>
        <sz val="16"/>
        <color theme="1"/>
        <rFont val="UD デジタル 教科書体 NK-R"/>
        <family val="1"/>
        <charset val="128"/>
      </rPr>
      <t>児童生徒が生活上の目標を達成したり，課題を解決したりするために，一連の活動を組織的・体系的に経験することによって，
　　　　　　　　　　　　　　　　　 自立や社会参加のために必要な事柄を実際的・総合的に学習するもの。」（「特別支援学校学習指導要領解説」）</t>
    </r>
    <rPh sb="1" eb="7">
      <t>セイカツタンゲンガクシュウ</t>
    </rPh>
    <rPh sb="10" eb="14">
      <t>ジドウセイト</t>
    </rPh>
    <rPh sb="15" eb="18">
      <t>セイカツジョウ</t>
    </rPh>
    <rPh sb="19" eb="21">
      <t>モクヒョウ</t>
    </rPh>
    <rPh sb="22" eb="24">
      <t>タッセイ</t>
    </rPh>
    <rPh sb="28" eb="30">
      <t>カダイ</t>
    </rPh>
    <rPh sb="31" eb="33">
      <t>カイケツ</t>
    </rPh>
    <rPh sb="42" eb="44">
      <t>イチレン</t>
    </rPh>
    <rPh sb="45" eb="47">
      <t>カツドウ</t>
    </rPh>
    <rPh sb="48" eb="51">
      <t>ソシキテキ</t>
    </rPh>
    <rPh sb="52" eb="55">
      <t>タイケイテキ</t>
    </rPh>
    <rPh sb="56" eb="58">
      <t>ケイケン</t>
    </rPh>
    <rPh sb="86" eb="88">
      <t>ジリツ</t>
    </rPh>
    <rPh sb="89" eb="93">
      <t>シャカイサンカ</t>
    </rPh>
    <rPh sb="97" eb="99">
      <t>ヒツヨウ</t>
    </rPh>
    <rPh sb="100" eb="102">
      <t>コトガラ</t>
    </rPh>
    <rPh sb="103" eb="106">
      <t>ジッサイテキ</t>
    </rPh>
    <rPh sb="107" eb="110">
      <t>ソウゴウテキ</t>
    </rPh>
    <rPh sb="111" eb="113">
      <t>ガクシュウ</t>
    </rPh>
    <rPh sb="121" eb="133">
      <t>トクベツシエンガッコウガクシュウシドウヨウリョウ</t>
    </rPh>
    <rPh sb="133" eb="135">
      <t>カイセツ</t>
    </rPh>
    <phoneticPr fontId="1"/>
  </si>
  <si>
    <t>キャリアの視点を
取り入れた
授業づくり</t>
    <rPh sb="15" eb="17">
      <t>ジュギョウ</t>
    </rPh>
    <phoneticPr fontId="1"/>
  </si>
  <si>
    <t>　　　　　　　　　　　　　　　　　　　※引用　　『発達障害・知的障害のある児童生徒の自己理解の支援の段階』　</t>
    <rPh sb="20" eb="22">
      <t>インヨウ</t>
    </rPh>
    <rPh sb="25" eb="29">
      <t>ハッタツショウガイ</t>
    </rPh>
    <rPh sb="30" eb="34">
      <t>チテキショウガイ</t>
    </rPh>
    <rPh sb="37" eb="41">
      <t>ジドウセイト</t>
    </rPh>
    <rPh sb="42" eb="46">
      <t>ジコリカイ</t>
    </rPh>
    <rPh sb="47" eb="49">
      <t>シエン</t>
    </rPh>
    <rPh sb="50" eb="52">
      <t>ダンカイ</t>
    </rPh>
    <phoneticPr fontId="1"/>
  </si>
  <si>
    <r>
      <t>　　 　</t>
    </r>
    <r>
      <rPr>
        <sz val="11"/>
        <color theme="1"/>
        <rFont val="UD デジタル 教科書体 NK-R"/>
        <family val="1"/>
        <charset val="128"/>
      </rPr>
      <t>豊かな自己理解を育むキャリア教育（2014）別府哲監修　小島道生・片岡美華編著　</t>
    </r>
    <rPh sb="26" eb="29">
      <t>ベップテツ</t>
    </rPh>
    <rPh sb="29" eb="31">
      <t>カンシュウ</t>
    </rPh>
    <rPh sb="37" eb="39">
      <t>カタオカ</t>
    </rPh>
    <rPh sb="39" eb="41">
      <t>ミカ</t>
    </rPh>
    <rPh sb="41" eb="43">
      <t>ヘンチョ</t>
    </rPh>
    <phoneticPr fontId="1"/>
  </si>
  <si>
    <r>
      <t xml:space="preserve">　　     </t>
    </r>
    <r>
      <rPr>
        <sz val="11"/>
        <color theme="1"/>
        <rFont val="UD デジタル 教科書体 NK-R"/>
        <family val="1"/>
        <charset val="128"/>
      </rPr>
      <t>ジアース教育新社</t>
    </r>
    <rPh sb="11" eb="13">
      <t>キョウイク</t>
    </rPh>
    <rPh sb="13" eb="15">
      <t>シンシャ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</si>
</sst>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charset val="128"/>
      <scheme val="minor"/>
    </font>
    <font>
      <sz val="6"/>
      <name val="游ゴシック"/>
      <family val="2"/>
      <charset val="128"/>
      <scheme val="minor"/>
    </font>
    <font>
      <sz val="11"/>
      <color theme="1"/>
      <name val="UD デジタル 教科書体 NK-R"/>
      <family val="1"/>
      <charset val="128"/>
    </font>
    <font>
      <sz val="9"/>
      <color theme="1"/>
      <name val="UD デジタル 教科書体 NK-R"/>
      <family val="1"/>
      <charset val="128"/>
    </font>
    <font>
      <sz val="8"/>
      <color theme="1"/>
      <name val="UD デジタル 教科書体 NK-R"/>
      <family val="1"/>
      <charset val="128"/>
    </font>
    <font>
      <sz val="9"/>
      <color theme="1"/>
      <name val="游ゴシック"/>
      <family val="2"/>
      <charset val="128"/>
      <scheme val="minor"/>
    </font>
    <font>
      <b/>
      <sz val="11"/>
      <color theme="1"/>
      <name val="UD デジタル 教科書体 NK-R"/>
      <family val="1"/>
      <charset val="128"/>
    </font>
    <font>
      <sz val="20"/>
      <color theme="1"/>
      <name val="ＭＳ ゴシック"/>
      <family val="3"/>
      <charset val="128"/>
    </font>
    <font>
      <sz val="6"/>
      <color theme="1"/>
      <name val="ＭＳ ゴシック"/>
      <family val="3"/>
      <charset val="128"/>
    </font>
    <font>
      <sz val="20"/>
      <color theme="1"/>
      <name val="UD デジタル 教科書体 NK-R"/>
      <family val="1"/>
      <charset val="128"/>
    </font>
    <font>
      <sz val="16"/>
      <color theme="1"/>
      <name val="UD デジタル 教科書体 NK-R"/>
      <family val="1"/>
      <charset val="128"/>
    </font>
    <font>
      <b/>
      <sz val="12"/>
      <color theme="1"/>
      <name val="UD デジタル 教科書体 NK-R"/>
      <family val="1"/>
      <charset val="128"/>
    </font>
    <font>
      <sz val="11"/>
      <color indexed="81"/>
      <name val="UD デジタル 教科書体 NP-R"/>
      <family val="1"/>
      <charset val="128"/>
    </font>
    <font>
      <sz val="11"/>
      <color indexed="81"/>
      <name val="UD Digi Kyokasho NK-R"/>
      <family val="1"/>
      <charset val="128"/>
    </font>
    <font>
      <sz val="11"/>
      <color indexed="81"/>
      <name val="UD デジタル 教科書体 NK-R"/>
      <family val="1"/>
      <charset val="128"/>
    </font>
    <font>
      <sz val="14"/>
      <color theme="1"/>
      <name val="UD デジタル 教科書体 NK-R"/>
      <family val="1"/>
      <charset val="128"/>
    </font>
    <font>
      <u/>
      <sz val="11"/>
      <color theme="10"/>
      <name val="游ゴシック"/>
      <family val="2"/>
      <charset val="128"/>
      <scheme val="minor"/>
    </font>
    <font>
      <u/>
      <sz val="11"/>
      <color theme="10"/>
      <name val="UD デジタル 教科書体 NK-R"/>
      <family val="1"/>
      <charset val="128"/>
    </font>
    <font>
      <sz val="11"/>
      <color theme="7"/>
      <name val="游ゴシック"/>
      <family val="2"/>
      <charset val="128"/>
      <scheme val="minor"/>
    </font>
    <font>
      <sz val="14"/>
      <name val="UD デジタル 教科書体 NK-R"/>
      <family val="1"/>
      <charset val="128"/>
    </font>
    <font>
      <sz val="11"/>
      <color theme="1"/>
      <name val="Traditional Arabic"/>
      <family val="1"/>
      <charset val="178"/>
    </font>
    <font>
      <b/>
      <sz val="14"/>
      <color theme="1"/>
      <name val="UD デジタル 教科書体 NK-R"/>
      <family val="1"/>
      <charset val="128"/>
    </font>
    <font>
      <sz val="14"/>
      <color theme="1"/>
      <name val="UD デジタル 教科書体 NP-R"/>
      <family val="1"/>
      <charset val="128"/>
    </font>
  </fonts>
  <fills count="6">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5"/>
        <bgColor indexed="64"/>
      </patternFill>
    </fill>
    <fill>
      <patternFill patternType="solid">
        <fgColor theme="7" tint="0.79998168889431442"/>
        <bgColor indexed="64"/>
      </patternFill>
    </fill>
  </fills>
  <borders count="39">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17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8" xfId="0" applyFont="1" applyBorder="1" applyAlignment="1">
      <alignment vertical="center" wrapText="1"/>
    </xf>
    <xf numFmtId="0" fontId="2" fillId="0" borderId="2"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2" fillId="0" borderId="4" xfId="0" applyFont="1" applyBorder="1" applyAlignment="1">
      <alignment horizontal="center" vertical="top" wrapText="1"/>
    </xf>
    <xf numFmtId="0" fontId="3" fillId="0" borderId="16" xfId="0" applyFont="1" applyBorder="1" applyAlignment="1">
      <alignment horizontal="center" vertical="top"/>
    </xf>
    <xf numFmtId="0" fontId="3" fillId="0" borderId="6" xfId="0" applyFont="1" applyBorder="1" applyAlignment="1">
      <alignment horizontal="center" vertical="top"/>
    </xf>
    <xf numFmtId="0" fontId="3" fillId="0" borderId="17" xfId="0" applyFont="1" applyBorder="1" applyAlignment="1">
      <alignment horizontal="center" vertical="top"/>
    </xf>
    <xf numFmtId="0" fontId="3" fillId="0" borderId="16" xfId="0" applyFont="1" applyBorder="1" applyAlignment="1">
      <alignment horizontal="center" vertical="top" wrapText="1"/>
    </xf>
    <xf numFmtId="0" fontId="3" fillId="0" borderId="18" xfId="0" applyFont="1" applyBorder="1" applyAlignment="1">
      <alignment horizontal="center" vertical="top" wrapText="1"/>
    </xf>
    <xf numFmtId="0" fontId="3" fillId="0" borderId="18" xfId="0" applyFont="1" applyBorder="1" applyAlignment="1">
      <alignment horizontal="center" vertical="top"/>
    </xf>
    <xf numFmtId="0" fontId="3" fillId="0" borderId="8" xfId="0" applyFont="1" applyBorder="1" applyAlignment="1">
      <alignment horizontal="center" vertical="top"/>
    </xf>
    <xf numFmtId="0" fontId="3" fillId="0" borderId="2" xfId="0" applyFont="1" applyBorder="1" applyAlignment="1">
      <alignment horizontal="center" vertical="top" wrapText="1"/>
    </xf>
    <xf numFmtId="0" fontId="3" fillId="0" borderId="15" xfId="0" applyFont="1" applyBorder="1" applyAlignment="1">
      <alignment horizontal="center" vertical="top"/>
    </xf>
    <xf numFmtId="0" fontId="2" fillId="0" borderId="21" xfId="0" applyFont="1" applyBorder="1" applyAlignment="1">
      <alignment horizontal="center" vertical="top" wrapText="1"/>
    </xf>
    <xf numFmtId="0" fontId="2" fillId="0" borderId="22" xfId="0" applyFont="1" applyBorder="1" applyAlignment="1">
      <alignment horizontal="center" vertical="top" wrapText="1"/>
    </xf>
    <xf numFmtId="0" fontId="3" fillId="0" borderId="7" xfId="0" applyFont="1" applyBorder="1" applyAlignment="1">
      <alignment horizontal="center" vertical="top" wrapText="1"/>
    </xf>
    <xf numFmtId="0" fontId="3" fillId="0" borderId="12" xfId="0" applyFont="1" applyBorder="1" applyAlignment="1">
      <alignment horizontal="center" vertical="top" wrapText="1"/>
    </xf>
    <xf numFmtId="0" fontId="3" fillId="0" borderId="15" xfId="0" applyFont="1" applyBorder="1" applyAlignment="1">
      <alignment horizontal="center" vertical="top" wrapText="1"/>
    </xf>
    <xf numFmtId="0" fontId="3" fillId="0" borderId="19" xfId="0" applyFont="1" applyBorder="1" applyAlignment="1">
      <alignment horizontal="center" vertical="top" wrapText="1"/>
    </xf>
    <xf numFmtId="0" fontId="3" fillId="0" borderId="11" xfId="0" applyFont="1" applyBorder="1" applyAlignment="1">
      <alignment horizontal="center" vertical="top" wrapText="1"/>
    </xf>
    <xf numFmtId="0" fontId="3" fillId="0" borderId="11" xfId="0" applyFont="1" applyBorder="1" applyAlignment="1">
      <alignment horizontal="center" vertical="top"/>
    </xf>
    <xf numFmtId="0" fontId="2" fillId="0" borderId="20" xfId="0" applyFont="1" applyBorder="1">
      <alignment vertical="center"/>
    </xf>
    <xf numFmtId="0" fontId="2" fillId="0" borderId="0" xfId="0" applyFont="1" applyAlignment="1">
      <alignment horizontal="center" vertical="top" wrapText="1"/>
    </xf>
    <xf numFmtId="0" fontId="5" fillId="0" borderId="0" xfId="0" applyFont="1" applyAlignment="1">
      <alignment vertical="center" wrapText="1"/>
    </xf>
    <xf numFmtId="0" fontId="6" fillId="0" borderId="22" xfId="0" applyFont="1" applyBorder="1" applyAlignment="1">
      <alignment horizontal="center" vertical="top" wrapText="1"/>
    </xf>
    <xf numFmtId="0" fontId="6" fillId="0" borderId="21" xfId="0" applyFont="1" applyBorder="1" applyAlignment="1">
      <alignment horizontal="center" vertical="top" wrapText="1"/>
    </xf>
    <xf numFmtId="0" fontId="6" fillId="0" borderId="14" xfId="0" applyFont="1" applyBorder="1" applyAlignment="1">
      <alignment horizontal="center" vertical="top" wrapText="1"/>
    </xf>
    <xf numFmtId="0" fontId="6" fillId="0" borderId="2" xfId="0" applyFont="1" applyBorder="1" applyAlignment="1">
      <alignment horizontal="center" vertical="top" wrapText="1"/>
    </xf>
    <xf numFmtId="0" fontId="6" fillId="0" borderId="13" xfId="0" applyFont="1" applyBorder="1" applyAlignment="1">
      <alignment horizontal="center" vertical="top" wrapText="1"/>
    </xf>
    <xf numFmtId="0" fontId="6" fillId="0" borderId="8" xfId="0" applyFont="1" applyBorder="1" applyAlignment="1">
      <alignment horizontal="center" vertical="top" wrapText="1"/>
    </xf>
    <xf numFmtId="0" fontId="6" fillId="0" borderId="4" xfId="0" applyFont="1" applyBorder="1" applyAlignment="1">
      <alignment horizontal="center" vertical="top" wrapText="1"/>
    </xf>
    <xf numFmtId="0" fontId="2" fillId="0" borderId="8" xfId="0" applyFont="1" applyBorder="1" applyAlignment="1">
      <alignment horizontal="center" vertical="top" wrapText="1"/>
    </xf>
    <xf numFmtId="0" fontId="3" fillId="0" borderId="8" xfId="0" applyFont="1" applyBorder="1" applyAlignment="1">
      <alignment horizontal="center" vertical="top" wrapText="1"/>
    </xf>
    <xf numFmtId="0" fontId="11"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top"/>
    </xf>
    <xf numFmtId="0" fontId="6" fillId="0" borderId="0" xfId="0" applyFont="1" applyAlignment="1">
      <alignment horizontal="left"/>
    </xf>
    <xf numFmtId="0" fontId="6" fillId="2" borderId="0" xfId="0" applyFont="1" applyFill="1" applyAlignment="1">
      <alignment wrapText="1"/>
    </xf>
    <xf numFmtId="0" fontId="2" fillId="0" borderId="0" xfId="0" applyFont="1" applyAlignment="1">
      <alignment vertical="top" wrapText="1"/>
    </xf>
    <xf numFmtId="0" fontId="0" fillId="0" borderId="8" xfId="0" applyBorder="1">
      <alignment vertical="center"/>
    </xf>
    <xf numFmtId="0" fontId="2" fillId="0" borderId="0" xfId="0" applyFont="1" applyAlignment="1">
      <alignment horizontal="center" vertical="center"/>
    </xf>
    <xf numFmtId="0" fontId="6" fillId="0" borderId="0" xfId="0" applyFont="1" applyAlignment="1">
      <alignment horizontal="center" vertical="top" wrapText="1"/>
    </xf>
    <xf numFmtId="0" fontId="3" fillId="0" borderId="0" xfId="0" applyFont="1" applyAlignment="1">
      <alignment horizontal="center" vertical="top" wrapText="1"/>
    </xf>
    <xf numFmtId="0" fontId="0" fillId="0" borderId="24" xfId="0" applyBorder="1">
      <alignment vertical="center"/>
    </xf>
    <xf numFmtId="0" fontId="2" fillId="0" borderId="5" xfId="0" applyFont="1" applyBorder="1" applyAlignment="1">
      <alignment vertical="center" wrapText="1"/>
    </xf>
    <xf numFmtId="0" fontId="15" fillId="0" borderId="0" xfId="0" applyFont="1">
      <alignment vertical="center"/>
    </xf>
    <xf numFmtId="0" fontId="3" fillId="0" borderId="0" xfId="0" applyFont="1" applyAlignment="1">
      <alignment vertical="top" wrapText="1"/>
    </xf>
    <xf numFmtId="0" fontId="15" fillId="0" borderId="0" xfId="0" applyFont="1" applyAlignment="1">
      <alignment horizontal="center" vertical="top" wrapText="1"/>
    </xf>
    <xf numFmtId="0" fontId="20" fillId="0" borderId="0" xfId="0" applyFont="1">
      <alignment vertical="center"/>
    </xf>
    <xf numFmtId="0" fontId="17" fillId="5" borderId="0" xfId="1" applyFont="1" applyFill="1" applyBorder="1" applyAlignment="1">
      <alignment vertical="center" wrapText="1"/>
    </xf>
    <xf numFmtId="0" fontId="0" fillId="5" borderId="0" xfId="0" applyFill="1">
      <alignment vertical="center"/>
    </xf>
    <xf numFmtId="0" fontId="18" fillId="5" borderId="0" xfId="0" applyFont="1" applyFill="1">
      <alignment vertical="center"/>
    </xf>
    <xf numFmtId="0" fontId="15" fillId="5" borderId="0" xfId="0" applyFont="1" applyFill="1" applyAlignment="1">
      <alignment horizontal="right"/>
    </xf>
    <xf numFmtId="0" fontId="3" fillId="0" borderId="36" xfId="0" applyFont="1" applyBorder="1" applyAlignment="1">
      <alignment horizontal="center" vertical="top" wrapText="1"/>
    </xf>
    <xf numFmtId="0" fontId="3" fillId="0" borderId="37" xfId="0" applyFont="1" applyBorder="1" applyAlignment="1">
      <alignment horizontal="center" vertical="top" wrapText="1"/>
    </xf>
    <xf numFmtId="0" fontId="3" fillId="0" borderId="38" xfId="0" applyFont="1" applyBorder="1" applyAlignment="1">
      <alignment horizontal="center" vertical="top" wrapText="1"/>
    </xf>
    <xf numFmtId="0" fontId="3" fillId="0" borderId="8" xfId="0" applyFont="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center" vertical="center"/>
    </xf>
    <xf numFmtId="0" fontId="3" fillId="0" borderId="0" xfId="0" applyFont="1" applyAlignment="1">
      <alignment horizontal="center" vertical="top" wrapText="1"/>
    </xf>
    <xf numFmtId="0" fontId="21" fillId="0" borderId="0" xfId="0" applyFont="1">
      <alignment vertical="center"/>
    </xf>
    <xf numFmtId="0" fontId="15" fillId="0" borderId="0" xfId="0" applyFont="1" applyAlignment="1">
      <alignment vertical="top" wrapText="1"/>
    </xf>
    <xf numFmtId="0" fontId="2" fillId="0" borderId="11" xfId="0" applyFont="1" applyBorder="1" applyAlignment="1">
      <alignment horizontal="center" vertical="top" wrapText="1"/>
    </xf>
    <xf numFmtId="0" fontId="3" fillId="0" borderId="0" xfId="0" applyFont="1" applyAlignment="1">
      <alignment horizontal="left" vertical="top" wrapText="1"/>
    </xf>
    <xf numFmtId="0" fontId="2" fillId="0" borderId="0" xfId="0" applyFont="1" applyAlignment="1">
      <alignment horizontal="left" vertical="top" wrapText="1"/>
    </xf>
    <xf numFmtId="0" fontId="15" fillId="0" borderId="0" xfId="0" applyFont="1" applyAlignment="1">
      <alignment horizontal="left" vertical="top" wrapText="1"/>
    </xf>
    <xf numFmtId="0" fontId="15" fillId="0" borderId="26" xfId="0" applyFont="1" applyBorder="1" applyAlignment="1">
      <alignment horizontal="left" vertical="center"/>
    </xf>
    <xf numFmtId="0" fontId="15" fillId="0" borderId="29" xfId="0" applyFont="1" applyBorder="1" applyAlignment="1">
      <alignment horizontal="left" vertical="center"/>
    </xf>
    <xf numFmtId="0" fontId="15" fillId="0" borderId="0" xfId="0" applyFont="1" applyAlignment="1">
      <alignment horizontal="left" vertical="center"/>
    </xf>
    <xf numFmtId="0" fontId="15" fillId="0" borderId="27" xfId="0" applyFont="1" applyBorder="1" applyAlignment="1">
      <alignment horizontal="left" vertical="center"/>
    </xf>
    <xf numFmtId="0" fontId="15" fillId="0" borderId="30" xfId="0" applyFont="1" applyBorder="1" applyAlignment="1">
      <alignment horizontal="left" vertical="center"/>
    </xf>
    <xf numFmtId="0" fontId="3" fillId="0" borderId="2" xfId="0" applyFont="1" applyBorder="1" applyAlignment="1">
      <alignment horizontal="left" vertical="top" wrapText="1"/>
    </xf>
    <xf numFmtId="0" fontId="3" fillId="0" borderId="8" xfId="0" applyFont="1" applyBorder="1" applyAlignment="1">
      <alignment horizontal="left" vertical="top" wrapText="1"/>
    </xf>
    <xf numFmtId="0" fontId="3" fillId="0" borderId="7" xfId="0" applyFont="1" applyBorder="1" applyAlignment="1">
      <alignment horizontal="left" vertical="top" wrapText="1"/>
    </xf>
    <xf numFmtId="0" fontId="15" fillId="0" borderId="0" xfId="0" applyFont="1" applyBorder="1" applyAlignment="1">
      <alignment horizontal="left" vertical="center"/>
    </xf>
    <xf numFmtId="0" fontId="2" fillId="0" borderId="0" xfId="0" applyFont="1" applyAlignment="1">
      <alignment vertical="center"/>
    </xf>
    <xf numFmtId="0" fontId="3" fillId="0" borderId="8" xfId="0" applyFont="1" applyBorder="1" applyAlignment="1">
      <alignment horizontal="center" vertical="top" wrapText="1"/>
    </xf>
    <xf numFmtId="0" fontId="3" fillId="0" borderId="8" xfId="0" applyFont="1" applyBorder="1" applyAlignment="1">
      <alignment horizontal="center" vertical="top"/>
    </xf>
    <xf numFmtId="0" fontId="15" fillId="0" borderId="26" xfId="0" applyFont="1" applyBorder="1" applyAlignment="1">
      <alignment horizontal="left" vertical="center"/>
    </xf>
    <xf numFmtId="0" fontId="15" fillId="0" borderId="29" xfId="0" applyFont="1" applyBorder="1" applyAlignment="1">
      <alignment horizontal="left" vertical="center"/>
    </xf>
    <xf numFmtId="0" fontId="15" fillId="0" borderId="27" xfId="0" applyFont="1" applyBorder="1" applyAlignment="1">
      <alignment horizontal="left" vertical="center"/>
    </xf>
    <xf numFmtId="0" fontId="15" fillId="0" borderId="30" xfId="0" applyFont="1" applyBorder="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top" wrapText="1"/>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top" wrapText="1"/>
    </xf>
    <xf numFmtId="0" fontId="2" fillId="0" borderId="0" xfId="0" applyFont="1" applyAlignment="1">
      <alignment horizontal="left" vertical="top" wrapText="1"/>
    </xf>
    <xf numFmtId="0" fontId="6" fillId="0" borderId="6" xfId="0" applyFont="1" applyBorder="1" applyAlignment="1">
      <alignment horizontal="center" vertical="center" textRotation="255"/>
    </xf>
    <xf numFmtId="0" fontId="6" fillId="0" borderId="7" xfId="0" applyFont="1" applyBorder="1" applyAlignment="1">
      <alignment horizontal="center" vertical="center" textRotation="255"/>
    </xf>
    <xf numFmtId="0" fontId="6" fillId="0" borderId="8" xfId="0" applyFont="1" applyBorder="1" applyAlignment="1">
      <alignment horizontal="center" vertical="center" textRotation="255"/>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6" xfId="0" applyFont="1" applyBorder="1" applyAlignment="1">
      <alignment horizontal="center" vertical="top"/>
    </xf>
    <xf numFmtId="0" fontId="3" fillId="0" borderId="7" xfId="0" applyFont="1" applyBorder="1" applyAlignment="1">
      <alignment horizontal="center" vertical="top"/>
    </xf>
    <xf numFmtId="0" fontId="3" fillId="0" borderId="8" xfId="0" applyFont="1" applyBorder="1" applyAlignment="1">
      <alignment horizontal="center" vertical="top"/>
    </xf>
    <xf numFmtId="0" fontId="7" fillId="0" borderId="0" xfId="0" applyFont="1" applyAlignment="1">
      <alignment horizontal="left" vertical="top" wrapText="1"/>
    </xf>
    <xf numFmtId="0" fontId="0" fillId="0" borderId="23"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4" xfId="0"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0" fontId="3" fillId="0" borderId="10" xfId="0" applyFont="1" applyBorder="1" applyAlignment="1">
      <alignment horizontal="center" vertical="top" wrapText="1"/>
    </xf>
    <xf numFmtId="0" fontId="3" fillId="0" borderId="8" xfId="0" applyFont="1" applyBorder="1" applyAlignment="1">
      <alignment horizontal="center" vertical="top" wrapText="1"/>
    </xf>
    <xf numFmtId="0" fontId="15" fillId="0" borderId="26" xfId="0" applyFont="1" applyBorder="1" applyAlignment="1">
      <alignment horizontal="left" vertical="center"/>
    </xf>
    <xf numFmtId="0" fontId="15" fillId="0" borderId="35" xfId="0" applyFont="1" applyBorder="1" applyAlignment="1">
      <alignment horizontal="left" vertical="center"/>
    </xf>
    <xf numFmtId="0" fontId="15" fillId="0" borderId="29" xfId="0" applyFont="1" applyBorder="1" applyAlignment="1">
      <alignment horizontal="left" vertical="center"/>
    </xf>
    <xf numFmtId="0" fontId="15" fillId="0" borderId="27" xfId="0" applyFont="1" applyBorder="1" applyAlignment="1">
      <alignment horizontal="left" vertical="center"/>
    </xf>
    <xf numFmtId="0" fontId="15" fillId="0" borderId="30" xfId="0" applyFont="1" applyBorder="1" applyAlignment="1">
      <alignment horizontal="left" vertical="center"/>
    </xf>
    <xf numFmtId="0" fontId="15" fillId="0" borderId="0" xfId="0" applyFont="1" applyAlignment="1">
      <alignment horizontal="left" vertical="center"/>
    </xf>
    <xf numFmtId="0" fontId="15" fillId="0" borderId="26" xfId="0" applyFont="1" applyBorder="1" applyAlignment="1">
      <alignment horizontal="left" vertical="top" wrapText="1"/>
    </xf>
    <xf numFmtId="0" fontId="15" fillId="0" borderId="35" xfId="0" applyFont="1" applyBorder="1" applyAlignment="1">
      <alignment horizontal="left" vertical="top" wrapText="1"/>
    </xf>
    <xf numFmtId="0" fontId="15" fillId="0" borderId="29" xfId="0" applyFont="1" applyBorder="1" applyAlignment="1">
      <alignment horizontal="left" vertical="top" wrapText="1"/>
    </xf>
    <xf numFmtId="0" fontId="15" fillId="0" borderId="27" xfId="0" applyFont="1" applyBorder="1" applyAlignment="1">
      <alignment horizontal="left" vertical="top" wrapText="1"/>
    </xf>
    <xf numFmtId="0" fontId="15" fillId="0" borderId="0" xfId="0" applyFont="1" applyAlignment="1">
      <alignment horizontal="left" vertical="top" wrapText="1"/>
    </xf>
    <xf numFmtId="0" fontId="15" fillId="0" borderId="30" xfId="0" applyFont="1" applyBorder="1" applyAlignment="1">
      <alignment horizontal="left" vertical="top" wrapText="1"/>
    </xf>
    <xf numFmtId="0" fontId="15" fillId="0" borderId="28" xfId="0" applyFont="1" applyBorder="1" applyAlignment="1">
      <alignment horizontal="left" vertical="top" wrapText="1"/>
    </xf>
    <xf numFmtId="0" fontId="15" fillId="0" borderId="25" xfId="0" applyFont="1" applyBorder="1" applyAlignment="1">
      <alignment horizontal="left" vertical="top" wrapText="1"/>
    </xf>
    <xf numFmtId="0" fontId="15" fillId="0" borderId="31" xfId="0" applyFont="1" applyBorder="1" applyAlignment="1">
      <alignment horizontal="left" vertical="top" wrapText="1"/>
    </xf>
    <xf numFmtId="0" fontId="15" fillId="0" borderId="28" xfId="0" applyFont="1" applyBorder="1" applyAlignment="1">
      <alignment horizontal="left" vertical="center"/>
    </xf>
    <xf numFmtId="0" fontId="15" fillId="0" borderId="31" xfId="0" applyFont="1" applyBorder="1" applyAlignment="1">
      <alignment horizontal="left" vertical="center"/>
    </xf>
    <xf numFmtId="0" fontId="15" fillId="0" borderId="25" xfId="0" applyFont="1" applyBorder="1" applyAlignment="1">
      <alignment horizontal="left" vertical="center"/>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27" xfId="0" applyFont="1" applyBorder="1" applyAlignment="1">
      <alignment horizontal="center" vertical="top" wrapText="1"/>
    </xf>
    <xf numFmtId="0" fontId="15" fillId="0" borderId="30" xfId="0" applyFont="1" applyBorder="1" applyAlignment="1">
      <alignment horizontal="center" vertical="top" wrapText="1"/>
    </xf>
    <xf numFmtId="0" fontId="15" fillId="0" borderId="28" xfId="0" applyFont="1" applyBorder="1" applyAlignment="1">
      <alignment horizontal="center" vertical="top" wrapText="1"/>
    </xf>
    <xf numFmtId="0" fontId="15" fillId="0" borderId="31" xfId="0" applyFont="1" applyBorder="1" applyAlignment="1">
      <alignment horizontal="center" vertical="top" wrapText="1"/>
    </xf>
    <xf numFmtId="0" fontId="2" fillId="0" borderId="0" xfId="0" applyFont="1" applyAlignment="1">
      <alignment horizontal="left" vertical="center" wrapText="1"/>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0" xfId="0" applyFont="1" applyBorder="1" applyAlignment="1">
      <alignment horizontal="left" vertical="top" wrapTex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22" fillId="0" borderId="0" xfId="0" applyFont="1" applyAlignment="1">
      <alignment horizontal="left" vertical="center" wrapText="1"/>
    </xf>
    <xf numFmtId="0" fontId="15"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19" fillId="4" borderId="6"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2" fillId="0" borderId="0" xfId="0" applyFont="1" applyAlignment="1">
      <alignment horizontal="center" vertical="top"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2" fillId="0" borderId="0" xfId="0" applyFont="1" applyAlignment="1">
      <alignment horizontal="left" vertical="top"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2" fillId="0" borderId="6" xfId="0" applyFont="1"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15" fillId="4" borderId="6"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cellXfs>
  <cellStyles count="2">
    <cellStyle name="ハイパーリンク" xfId="1" builtinId="8"/>
    <cellStyle name="標準" xfId="0" builtinId="0"/>
  </cellStyles>
  <dxfs count="975">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patternType="solid">
          <fgColor rgb="FFFFFFFF"/>
          <bgColor rgb="FFFFFFFF"/>
        </patternFill>
      </fill>
    </dxf>
    <dxf>
      <fill>
        <patternFill patternType="solid">
          <fgColor rgb="FFDEEAF6"/>
          <bgColor rgb="FFDEEAF6"/>
        </patternFill>
      </fill>
    </dxf>
    <dxf>
      <fill>
        <patternFill patternType="solid">
          <fgColor rgb="FF9CC2E5"/>
          <bgColor rgb="FF9CC2E5"/>
        </patternFill>
      </fill>
    </dxf>
    <dxf>
      <font>
        <color theme="0"/>
      </font>
      <fill>
        <patternFill patternType="solid">
          <fgColor rgb="FF0066FF"/>
          <bgColor rgb="FF0066FF"/>
        </patternFill>
      </fill>
    </dxf>
    <dxf>
      <font>
        <color theme="0"/>
      </font>
      <fill>
        <patternFill patternType="solid">
          <fgColor rgb="FF0000CC"/>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patternType="solid">
          <fgColor rgb="FFFFFFFF"/>
          <bgColor rgb="FFFFFFFF"/>
        </patternFill>
      </fill>
    </dxf>
    <dxf>
      <fill>
        <patternFill patternType="solid">
          <fgColor rgb="FFDEEAF6"/>
          <bgColor rgb="FFDEEAF6"/>
        </patternFill>
      </fill>
    </dxf>
    <dxf>
      <fill>
        <patternFill patternType="solid">
          <fgColor rgb="FF9CC2E5"/>
          <bgColor rgb="FF9CC2E5"/>
        </patternFill>
      </fill>
    </dxf>
    <dxf>
      <font>
        <color theme="0"/>
      </font>
      <fill>
        <patternFill patternType="solid">
          <fgColor rgb="FF0066FF"/>
          <bgColor rgb="FF0066FF"/>
        </patternFill>
      </fill>
    </dxf>
    <dxf>
      <font>
        <color theme="0"/>
      </font>
      <fill>
        <patternFill patternType="solid">
          <fgColor rgb="FF0000CC"/>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patternType="solid">
          <fgColor rgb="FFFFFFFF"/>
          <bgColor rgb="FFFFFFFF"/>
        </patternFill>
      </fill>
    </dxf>
    <dxf>
      <fill>
        <patternFill patternType="solid">
          <fgColor rgb="FFDEEAF6"/>
          <bgColor rgb="FFDEEAF6"/>
        </patternFill>
      </fill>
    </dxf>
    <dxf>
      <fill>
        <patternFill patternType="solid">
          <fgColor rgb="FF9CC2E5"/>
          <bgColor rgb="FF9CC2E5"/>
        </patternFill>
      </fill>
    </dxf>
    <dxf>
      <font>
        <color theme="0"/>
      </font>
      <fill>
        <patternFill patternType="solid">
          <fgColor rgb="FF0066FF"/>
          <bgColor rgb="FF0066FF"/>
        </patternFill>
      </fill>
    </dxf>
    <dxf>
      <font>
        <color theme="0"/>
      </font>
      <fill>
        <patternFill patternType="solid">
          <fgColor rgb="FF0000CC"/>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patternType="solid">
          <fgColor rgb="FFFFFFFF"/>
          <bgColor rgb="FFFFFFFF"/>
        </patternFill>
      </fill>
    </dxf>
    <dxf>
      <fill>
        <patternFill patternType="solid">
          <fgColor rgb="FFDEEAF6"/>
          <bgColor rgb="FFDEEAF6"/>
        </patternFill>
      </fill>
    </dxf>
    <dxf>
      <fill>
        <patternFill patternType="solid">
          <fgColor rgb="FF9CC2E5"/>
          <bgColor rgb="FF9CC2E5"/>
        </patternFill>
      </fill>
    </dxf>
    <dxf>
      <font>
        <color theme="0"/>
      </font>
      <fill>
        <patternFill patternType="solid">
          <fgColor rgb="FF0066FF"/>
          <bgColor rgb="FF0066FF"/>
        </patternFill>
      </fill>
    </dxf>
    <dxf>
      <font>
        <color theme="0"/>
      </font>
      <fill>
        <patternFill patternType="solid">
          <fgColor rgb="FF0000CC"/>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
      <fill>
        <patternFill>
          <bgColor rgb="FFFFFFFF"/>
        </patternFill>
      </fill>
    </dxf>
    <dxf>
      <fill>
        <patternFill>
          <bgColor theme="8" tint="0.79998168889431442"/>
        </patternFill>
      </fill>
    </dxf>
    <dxf>
      <fill>
        <patternFill>
          <bgColor theme="8" tint="0.39994506668294322"/>
        </patternFill>
      </fill>
    </dxf>
    <dxf>
      <font>
        <b val="0"/>
        <i val="0"/>
        <color theme="0"/>
      </font>
      <fill>
        <patternFill>
          <bgColor rgb="FF0066FF"/>
        </patternFill>
      </fill>
    </dxf>
    <dxf>
      <font>
        <color theme="0"/>
      </font>
      <fill>
        <patternFill>
          <bgColor rgb="FF0000CC"/>
        </patternFill>
      </fill>
    </dxf>
  </dxfs>
  <tableStyles count="0" defaultTableStyle="TableStyleMedium2" defaultPivotStyle="PivotStyleLight16"/>
  <colors>
    <mruColors>
      <color rgb="FFFFFFFF"/>
      <color rgb="FF0066FF"/>
      <color rgb="FFCCECFF"/>
      <color rgb="FFCCFFFF"/>
      <color rgb="FF6699FF"/>
      <color rgb="FF3366FF"/>
      <color rgb="FF0000CC"/>
      <color rgb="FF99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solidFill>
                  <a:sysClr val="windowText" lastClr="000000"/>
                </a:solidFill>
                <a:latin typeface="UD デジタル 教科書体 NK-R" panose="02020400000000000000" pitchFamily="18" charset="-128"/>
                <a:ea typeface="UD デジタル 教科書体 NK-R" panose="02020400000000000000" pitchFamily="18" charset="-128"/>
              </a:rPr>
              <a:t>図１　発達の方向性の積み上げ</a:t>
            </a:r>
          </a:p>
        </c:rich>
      </c:tx>
      <c:layout>
        <c:manualLayout>
          <c:xMode val="edge"/>
          <c:yMode val="edge"/>
          <c:x val="0.17376338476938372"/>
          <c:y val="2.683363148479427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a:noFill/>
            </a:ln>
            <a:effectLst/>
          </c:spPr>
          <c:invertIfNegative val="0"/>
          <c:cat>
            <c:strRef>
              <c:f>'シート　型'!$L$28:$L$32</c:f>
              <c:strCache>
                <c:ptCount val="5"/>
                <c:pt idx="0">
                  <c:v>⑤将来を意識して</c:v>
                </c:pt>
                <c:pt idx="1">
                  <c:v>④他者を意識して</c:v>
                </c:pt>
                <c:pt idx="2">
                  <c:v>③役割を意識して</c:v>
                </c:pt>
                <c:pt idx="3">
                  <c:v>②自分から進んで</c:v>
                </c:pt>
                <c:pt idx="4">
                  <c:v>①教師の支援を受けて</c:v>
                </c:pt>
              </c:strCache>
            </c:strRef>
          </c:cat>
          <c:val>
            <c:numRef>
              <c:f>'シート　型'!$M$28:$M$32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6D78-4650-9E16-929F1D5E0B45}"/>
            </c:ext>
          </c:extLst>
        </c:ser>
        <c:dLbls>
          <c:showLegendKey val="0"/>
          <c:showVal val="0"/>
          <c:showCatName val="0"/>
          <c:showSerName val="0"/>
          <c:showPercent val="0"/>
          <c:showBubbleSize val="0"/>
        </c:dLbls>
        <c:gapWidth val="219"/>
        <c:overlap val="-27"/>
        <c:axId val="626615440"/>
        <c:axId val="626623640"/>
      </c:barChart>
      <c:catAx>
        <c:axId val="62661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UD デジタル 教科書体 NK-R" panose="02020400000000000000" pitchFamily="18" charset="-128"/>
                <a:ea typeface="UD デジタル 教科書体 NK-R" panose="02020400000000000000" pitchFamily="18" charset="-128"/>
                <a:cs typeface="+mn-cs"/>
              </a:defRPr>
            </a:pPr>
            <a:endParaRPr lang="ja-JP"/>
          </a:p>
        </c:txPr>
        <c:crossAx val="626623640"/>
        <c:crosses val="autoZero"/>
        <c:auto val="1"/>
        <c:lblAlgn val="ctr"/>
        <c:lblOffset val="100"/>
        <c:noMultiLvlLbl val="0"/>
      </c:catAx>
      <c:valAx>
        <c:axId val="626623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6615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solidFill>
                  <a:sysClr val="windowText" lastClr="000000"/>
                </a:solidFill>
                <a:latin typeface="UD デジタル 教科書体 NK-R" panose="02020400000000000000" pitchFamily="18" charset="-128"/>
                <a:ea typeface="UD デジタル 教科書体 NK-R" panose="02020400000000000000" pitchFamily="18" charset="-128"/>
              </a:rPr>
              <a:t>図１　発達の方向性の積み上げ</a:t>
            </a:r>
          </a:p>
        </c:rich>
      </c:tx>
      <c:layout>
        <c:manualLayout>
          <c:xMode val="edge"/>
          <c:yMode val="edge"/>
          <c:x val="0.17376338476938372"/>
          <c:y val="2.683363148479427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a:noFill/>
            </a:ln>
            <a:effectLst/>
          </c:spPr>
          <c:invertIfNegative val="0"/>
          <c:cat>
            <c:strRef>
              <c:f>'生徒A '!$L$28:$L$32</c:f>
              <c:strCache>
                <c:ptCount val="5"/>
                <c:pt idx="0">
                  <c:v>⑤将来を意識して</c:v>
                </c:pt>
                <c:pt idx="1">
                  <c:v>④他者を意識して</c:v>
                </c:pt>
                <c:pt idx="2">
                  <c:v>③役割を意識して</c:v>
                </c:pt>
                <c:pt idx="3">
                  <c:v>②自分から進んで</c:v>
                </c:pt>
                <c:pt idx="4">
                  <c:v>①教師の支援を受けて</c:v>
                </c:pt>
              </c:strCache>
            </c:strRef>
          </c:cat>
          <c:val>
            <c:numRef>
              <c:f>'生徒A '!$M$28:$M$32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AD97-49EF-8061-4A532599AF76}"/>
            </c:ext>
          </c:extLst>
        </c:ser>
        <c:dLbls>
          <c:showLegendKey val="0"/>
          <c:showVal val="0"/>
          <c:showCatName val="0"/>
          <c:showSerName val="0"/>
          <c:showPercent val="0"/>
          <c:showBubbleSize val="0"/>
        </c:dLbls>
        <c:gapWidth val="219"/>
        <c:overlap val="-27"/>
        <c:axId val="626615440"/>
        <c:axId val="626623640"/>
      </c:barChart>
      <c:catAx>
        <c:axId val="62661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UD デジタル 教科書体 NK-R" panose="02020400000000000000" pitchFamily="18" charset="-128"/>
                <a:ea typeface="UD デジタル 教科書体 NK-R" panose="02020400000000000000" pitchFamily="18" charset="-128"/>
                <a:cs typeface="+mn-cs"/>
              </a:defRPr>
            </a:pPr>
            <a:endParaRPr lang="ja-JP"/>
          </a:p>
        </c:txPr>
        <c:crossAx val="626623640"/>
        <c:crosses val="autoZero"/>
        <c:auto val="1"/>
        <c:lblAlgn val="ctr"/>
        <c:lblOffset val="100"/>
        <c:noMultiLvlLbl val="0"/>
      </c:catAx>
      <c:valAx>
        <c:axId val="626623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6615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solidFill>
                  <a:sysClr val="windowText" lastClr="000000"/>
                </a:solidFill>
                <a:latin typeface="UD デジタル 教科書体 NK-R" panose="02020400000000000000" pitchFamily="18" charset="-128"/>
                <a:ea typeface="UD デジタル 教科書体 NK-R" panose="02020400000000000000" pitchFamily="18" charset="-128"/>
              </a:rPr>
              <a:t>図１　発達の方向性の積み上げ</a:t>
            </a:r>
          </a:p>
        </c:rich>
      </c:tx>
      <c:layout>
        <c:manualLayout>
          <c:xMode val="edge"/>
          <c:yMode val="edge"/>
          <c:x val="0.17376338476938372"/>
          <c:y val="2.683363148479427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a:noFill/>
            </a:ln>
            <a:effectLst/>
          </c:spPr>
          <c:invertIfNegative val="0"/>
          <c:cat>
            <c:strRef>
              <c:f>生徒B!$L$28:$L$32</c:f>
              <c:strCache>
                <c:ptCount val="5"/>
                <c:pt idx="0">
                  <c:v>⑤将来を意識して</c:v>
                </c:pt>
                <c:pt idx="1">
                  <c:v>④他者を意識して</c:v>
                </c:pt>
                <c:pt idx="2">
                  <c:v>③役割を意識して</c:v>
                </c:pt>
                <c:pt idx="3">
                  <c:v>②自分から進んで</c:v>
                </c:pt>
                <c:pt idx="4">
                  <c:v>①教師の支援を受けて</c:v>
                </c:pt>
              </c:strCache>
            </c:strRef>
          </c:cat>
          <c:val>
            <c:numRef>
              <c:f>生徒B!$M$28:$M$32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B0-4A76-878A-79B215DBEE7A}"/>
            </c:ext>
          </c:extLst>
        </c:ser>
        <c:dLbls>
          <c:showLegendKey val="0"/>
          <c:showVal val="0"/>
          <c:showCatName val="0"/>
          <c:showSerName val="0"/>
          <c:showPercent val="0"/>
          <c:showBubbleSize val="0"/>
        </c:dLbls>
        <c:gapWidth val="219"/>
        <c:overlap val="-27"/>
        <c:axId val="626615440"/>
        <c:axId val="626623640"/>
      </c:barChart>
      <c:catAx>
        <c:axId val="62661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UD デジタル 教科書体 NK-R" panose="02020400000000000000" pitchFamily="18" charset="-128"/>
                <a:ea typeface="UD デジタル 教科書体 NK-R" panose="02020400000000000000" pitchFamily="18" charset="-128"/>
                <a:cs typeface="+mn-cs"/>
              </a:defRPr>
            </a:pPr>
            <a:endParaRPr lang="ja-JP"/>
          </a:p>
        </c:txPr>
        <c:crossAx val="626623640"/>
        <c:crosses val="autoZero"/>
        <c:auto val="1"/>
        <c:lblAlgn val="ctr"/>
        <c:lblOffset val="100"/>
        <c:noMultiLvlLbl val="0"/>
      </c:catAx>
      <c:valAx>
        <c:axId val="626623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6615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solidFill>
                  <a:sysClr val="windowText" lastClr="000000"/>
                </a:solidFill>
                <a:latin typeface="UD デジタル 教科書体 NK-R" panose="02020400000000000000" pitchFamily="18" charset="-128"/>
                <a:ea typeface="UD デジタル 教科書体 NK-R" panose="02020400000000000000" pitchFamily="18" charset="-128"/>
              </a:rPr>
              <a:t>図１　発達の方向性の積み上げ</a:t>
            </a:r>
          </a:p>
        </c:rich>
      </c:tx>
      <c:layout>
        <c:manualLayout>
          <c:xMode val="edge"/>
          <c:yMode val="edge"/>
          <c:x val="0.17376338476938372"/>
          <c:y val="2.683363148479427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a:noFill/>
            </a:ln>
            <a:effectLst/>
          </c:spPr>
          <c:invertIfNegative val="0"/>
          <c:cat>
            <c:strRef>
              <c:f>'生徒C '!$L$28:$L$32</c:f>
              <c:strCache>
                <c:ptCount val="5"/>
                <c:pt idx="0">
                  <c:v>⑤将来を意識して</c:v>
                </c:pt>
                <c:pt idx="1">
                  <c:v>④他者を意識して</c:v>
                </c:pt>
                <c:pt idx="2">
                  <c:v>③役割を意識して</c:v>
                </c:pt>
                <c:pt idx="3">
                  <c:v>②自分から進んで</c:v>
                </c:pt>
                <c:pt idx="4">
                  <c:v>①教師の支援を受けて</c:v>
                </c:pt>
              </c:strCache>
            </c:strRef>
          </c:cat>
          <c:val>
            <c:numRef>
              <c:f>'生徒C '!$M$28:$M$32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E495-4B9D-A4D3-C72AECA3D513}"/>
            </c:ext>
          </c:extLst>
        </c:ser>
        <c:dLbls>
          <c:showLegendKey val="0"/>
          <c:showVal val="0"/>
          <c:showCatName val="0"/>
          <c:showSerName val="0"/>
          <c:showPercent val="0"/>
          <c:showBubbleSize val="0"/>
        </c:dLbls>
        <c:gapWidth val="219"/>
        <c:overlap val="-27"/>
        <c:axId val="626615440"/>
        <c:axId val="626623640"/>
      </c:barChart>
      <c:catAx>
        <c:axId val="62661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UD デジタル 教科書体 NK-R" panose="02020400000000000000" pitchFamily="18" charset="-128"/>
                <a:ea typeface="UD デジタル 教科書体 NK-R" panose="02020400000000000000" pitchFamily="18" charset="-128"/>
                <a:cs typeface="+mn-cs"/>
              </a:defRPr>
            </a:pPr>
            <a:endParaRPr lang="ja-JP"/>
          </a:p>
        </c:txPr>
        <c:crossAx val="626623640"/>
        <c:crosses val="autoZero"/>
        <c:auto val="1"/>
        <c:lblAlgn val="ctr"/>
        <c:lblOffset val="100"/>
        <c:noMultiLvlLbl val="0"/>
      </c:catAx>
      <c:valAx>
        <c:axId val="626623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6615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7620</xdr:colOff>
      <xdr:row>10</xdr:row>
      <xdr:rowOff>0</xdr:rowOff>
    </xdr:from>
    <xdr:to>
      <xdr:col>3</xdr:col>
      <xdr:colOff>1115060</xdr:colOff>
      <xdr:row>10</xdr:row>
      <xdr:rowOff>345440</xdr:rowOff>
    </xdr:to>
    <xdr:sp macro="" textlink="">
      <xdr:nvSpPr>
        <xdr:cNvPr id="2" name="テキスト ボックス 1">
          <a:extLst>
            <a:ext uri="{FF2B5EF4-FFF2-40B4-BE49-F238E27FC236}">
              <a16:creationId xmlns:a16="http://schemas.microsoft.com/office/drawing/2014/main" id="{A7DF978B-3F5C-4F40-8C85-147A315EDAD9}"/>
            </a:ext>
          </a:extLst>
        </xdr:cNvPr>
        <xdr:cNvSpPr txBox="1"/>
      </xdr:nvSpPr>
      <xdr:spPr>
        <a:xfrm>
          <a:off x="2225040" y="5181600"/>
          <a:ext cx="1107440" cy="3454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発達の方向性</a:t>
          </a:r>
          <a:endParaRPr kumimoji="1" lang="en-US" altLang="ja-JP" sz="1200">
            <a:latin typeface="UD デジタル 教科書体 N-B" panose="02020700000000000000" pitchFamily="17" charset="-128"/>
            <a:ea typeface="UD デジタル 教科書体 N-B" panose="02020700000000000000" pitchFamily="17" charset="-128"/>
          </a:endParaRPr>
        </a:p>
        <a:p>
          <a:endParaRPr kumimoji="1" lang="ja-JP" altLang="en-US" sz="1200">
            <a:latin typeface="UD デジタル 教科書体 N-B" panose="02020700000000000000" pitchFamily="17" charset="-128"/>
            <a:ea typeface="UD デジタル 教科書体 N-B" panose="02020700000000000000" pitchFamily="17" charset="-128"/>
          </a:endParaRPr>
        </a:p>
      </xdr:txBody>
    </xdr:sp>
    <xdr:clientData/>
  </xdr:twoCellAnchor>
  <xdr:twoCellAnchor>
    <xdr:from>
      <xdr:col>0</xdr:col>
      <xdr:colOff>304800</xdr:colOff>
      <xdr:row>1</xdr:row>
      <xdr:rowOff>1148080</xdr:rowOff>
    </xdr:from>
    <xdr:to>
      <xdr:col>13</xdr:col>
      <xdr:colOff>335280</xdr:colOff>
      <xdr:row>24</xdr:row>
      <xdr:rowOff>111760</xdr:rowOff>
    </xdr:to>
    <xdr:sp macro="" textlink="">
      <xdr:nvSpPr>
        <xdr:cNvPr id="3" name="正方形/長方形 2">
          <a:extLst>
            <a:ext uri="{FF2B5EF4-FFF2-40B4-BE49-F238E27FC236}">
              <a16:creationId xmlns:a16="http://schemas.microsoft.com/office/drawing/2014/main" id="{F738B2F6-1A43-4EC1-8B93-027371CA2B1D}"/>
            </a:ext>
          </a:extLst>
        </xdr:cNvPr>
        <xdr:cNvSpPr/>
      </xdr:nvSpPr>
      <xdr:spPr>
        <a:xfrm>
          <a:off x="304800" y="1376680"/>
          <a:ext cx="16230600" cy="8488680"/>
        </a:xfrm>
        <a:prstGeom prst="rect">
          <a:avLst/>
        </a:prstGeom>
        <a:noFill/>
        <a:ln>
          <a:solidFill>
            <a:schemeClr val="tx1"/>
          </a:solidFill>
          <a:prstDash val="lg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endParaRPr kumimoji="1" lang="en-US" altLang="ja-JP" sz="1100"/>
        </a:p>
        <a:p>
          <a:pPr algn="l"/>
          <a:endParaRPr kumimoji="1" lang="en-US" altLang="ja-JP" sz="1100"/>
        </a:p>
        <a:p>
          <a:pPr algn="l"/>
          <a:endParaRPr kumimoji="1" lang="ja-JP" altLang="en-US" sz="1100"/>
        </a:p>
      </xdr:txBody>
    </xdr:sp>
    <xdr:clientData/>
  </xdr:twoCellAnchor>
  <xdr:twoCellAnchor>
    <xdr:from>
      <xdr:col>3</xdr:col>
      <xdr:colOff>0</xdr:colOff>
      <xdr:row>6</xdr:row>
      <xdr:rowOff>10160</xdr:rowOff>
    </xdr:from>
    <xdr:to>
      <xdr:col>4</xdr:col>
      <xdr:colOff>10160</xdr:colOff>
      <xdr:row>11</xdr:row>
      <xdr:rowOff>0</xdr:rowOff>
    </xdr:to>
    <xdr:cxnSp macro="">
      <xdr:nvCxnSpPr>
        <xdr:cNvPr id="4" name="直線コネクタ 3">
          <a:extLst>
            <a:ext uri="{FF2B5EF4-FFF2-40B4-BE49-F238E27FC236}">
              <a16:creationId xmlns:a16="http://schemas.microsoft.com/office/drawing/2014/main" id="{D57CF48D-A50F-421D-9DAF-7F13DEBAD16A}"/>
            </a:ext>
          </a:extLst>
        </xdr:cNvPr>
        <xdr:cNvCxnSpPr/>
      </xdr:nvCxnSpPr>
      <xdr:spPr>
        <a:xfrm>
          <a:off x="2217420" y="3964940"/>
          <a:ext cx="1534160" cy="16281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485140</xdr:colOff>
      <xdr:row>6</xdr:row>
      <xdr:rowOff>33020</xdr:rowOff>
    </xdr:from>
    <xdr:to>
      <xdr:col>3</xdr:col>
      <xdr:colOff>1196340</xdr:colOff>
      <xdr:row>7</xdr:row>
      <xdr:rowOff>147320</xdr:rowOff>
    </xdr:to>
    <xdr:sp macro="" textlink="">
      <xdr:nvSpPr>
        <xdr:cNvPr id="5" name="テキスト ボックス 4">
          <a:extLst>
            <a:ext uri="{FF2B5EF4-FFF2-40B4-BE49-F238E27FC236}">
              <a16:creationId xmlns:a16="http://schemas.microsoft.com/office/drawing/2014/main" id="{987442C1-08F9-434C-9135-CEE4FB4C35DE}"/>
            </a:ext>
          </a:extLst>
        </xdr:cNvPr>
        <xdr:cNvSpPr txBox="1"/>
      </xdr:nvSpPr>
      <xdr:spPr>
        <a:xfrm>
          <a:off x="2702560" y="3987800"/>
          <a:ext cx="711200" cy="350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視点１</a:t>
          </a:r>
        </a:p>
      </xdr:txBody>
    </xdr:sp>
    <xdr:clientData/>
  </xdr:twoCellAnchor>
  <xdr:twoCellAnchor>
    <xdr:from>
      <xdr:col>3</xdr:col>
      <xdr:colOff>43180</xdr:colOff>
      <xdr:row>8</xdr:row>
      <xdr:rowOff>297180</xdr:rowOff>
    </xdr:from>
    <xdr:to>
      <xdr:col>3</xdr:col>
      <xdr:colOff>716280</xdr:colOff>
      <xdr:row>9</xdr:row>
      <xdr:rowOff>30480</xdr:rowOff>
    </xdr:to>
    <xdr:sp macro="" textlink="">
      <xdr:nvSpPr>
        <xdr:cNvPr id="6" name="テキスト ボックス 5">
          <a:extLst>
            <a:ext uri="{FF2B5EF4-FFF2-40B4-BE49-F238E27FC236}">
              <a16:creationId xmlns:a16="http://schemas.microsoft.com/office/drawing/2014/main" id="{1FA815E3-0225-421B-AA8A-D2F835864479}"/>
            </a:ext>
          </a:extLst>
        </xdr:cNvPr>
        <xdr:cNvSpPr txBox="1"/>
      </xdr:nvSpPr>
      <xdr:spPr>
        <a:xfrm>
          <a:off x="2260600" y="4724400"/>
          <a:ext cx="673100" cy="259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視点２</a:t>
          </a:r>
        </a:p>
      </xdr:txBody>
    </xdr:sp>
    <xdr:clientData/>
  </xdr:twoCellAnchor>
  <xdr:twoCellAnchor>
    <xdr:from>
      <xdr:col>2</xdr:col>
      <xdr:colOff>101600</xdr:colOff>
      <xdr:row>1</xdr:row>
      <xdr:rowOff>955040</xdr:rowOff>
    </xdr:from>
    <xdr:to>
      <xdr:col>11</xdr:col>
      <xdr:colOff>203200</xdr:colOff>
      <xdr:row>1</xdr:row>
      <xdr:rowOff>1300480</xdr:rowOff>
    </xdr:to>
    <xdr:sp macro="" textlink="">
      <xdr:nvSpPr>
        <xdr:cNvPr id="9" name="テキスト ボックス 8">
          <a:extLst>
            <a:ext uri="{FF2B5EF4-FFF2-40B4-BE49-F238E27FC236}">
              <a16:creationId xmlns:a16="http://schemas.microsoft.com/office/drawing/2014/main" id="{44D520A1-F45C-4BB9-B4E7-85931D4C1AEB}"/>
            </a:ext>
          </a:extLst>
        </xdr:cNvPr>
        <xdr:cNvSpPr txBox="1"/>
      </xdr:nvSpPr>
      <xdr:spPr>
        <a:xfrm>
          <a:off x="2082800" y="1188720"/>
          <a:ext cx="12537440" cy="345440"/>
        </a:xfrm>
        <a:prstGeom prst="rect">
          <a:avLst/>
        </a:prstGeom>
        <a:solidFill>
          <a:schemeClr val="lt1"/>
        </a:solidFill>
        <a:ln w="19050" cmpd="sng">
          <a:solidFill>
            <a:schemeClr val="tx1"/>
          </a:solidFill>
          <a:prstDash val="lg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UD デジタル 教科書体 NK-R" panose="02020400000000000000" pitchFamily="18" charset="-128"/>
              <a:ea typeface="UD デジタル 教科書体 NK-R" panose="02020400000000000000" pitchFamily="18" charset="-128"/>
            </a:rPr>
            <a:t>積み上げシートを用いて、生活単元学習の学習成果を、基礎的・汎用能力を基にした７つの育てたい力と５つの発達の方向性を組み合わせて積み上げていくことで・・</a:t>
          </a:r>
        </a:p>
      </xdr:txBody>
    </xdr:sp>
    <xdr:clientData/>
  </xdr:twoCellAnchor>
  <xdr:twoCellAnchor>
    <xdr:from>
      <xdr:col>9</xdr:col>
      <xdr:colOff>767080</xdr:colOff>
      <xdr:row>1</xdr:row>
      <xdr:rowOff>1407160</xdr:rowOff>
    </xdr:from>
    <xdr:to>
      <xdr:col>9</xdr:col>
      <xdr:colOff>1010920</xdr:colOff>
      <xdr:row>1</xdr:row>
      <xdr:rowOff>1701800</xdr:rowOff>
    </xdr:to>
    <xdr:sp macro="" textlink="">
      <xdr:nvSpPr>
        <xdr:cNvPr id="11" name="矢印: 右 10">
          <a:extLst>
            <a:ext uri="{FF2B5EF4-FFF2-40B4-BE49-F238E27FC236}">
              <a16:creationId xmlns:a16="http://schemas.microsoft.com/office/drawing/2014/main" id="{16EF2CA7-9070-409E-9311-100F1DEAE260}"/>
            </a:ext>
          </a:extLst>
        </xdr:cNvPr>
        <xdr:cNvSpPr/>
      </xdr:nvSpPr>
      <xdr:spPr>
        <a:xfrm rot="3479845">
          <a:off x="12110720" y="1666240"/>
          <a:ext cx="294640" cy="2438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254000</xdr:colOff>
      <xdr:row>3</xdr:row>
      <xdr:rowOff>838200</xdr:rowOff>
    </xdr:from>
    <xdr:to>
      <xdr:col>9</xdr:col>
      <xdr:colOff>1259840</xdr:colOff>
      <xdr:row>4</xdr:row>
      <xdr:rowOff>624840</xdr:rowOff>
    </xdr:to>
    <xdr:grpSp>
      <xdr:nvGrpSpPr>
        <xdr:cNvPr id="60" name="グループ化 59">
          <a:extLst>
            <a:ext uri="{FF2B5EF4-FFF2-40B4-BE49-F238E27FC236}">
              <a16:creationId xmlns:a16="http://schemas.microsoft.com/office/drawing/2014/main" id="{6E76AE84-9E9A-49E1-AD6F-A608DE58E162}"/>
            </a:ext>
          </a:extLst>
        </xdr:cNvPr>
        <xdr:cNvGrpSpPr/>
      </xdr:nvGrpSpPr>
      <xdr:grpSpPr>
        <a:xfrm>
          <a:off x="5527040" y="2900680"/>
          <a:ext cx="7101840" cy="721360"/>
          <a:chOff x="4165600" y="2992120"/>
          <a:chExt cx="6847840" cy="721360"/>
        </a:xfrm>
      </xdr:grpSpPr>
      <xdr:sp macro="" textlink="">
        <xdr:nvSpPr>
          <xdr:cNvPr id="12" name="四角形: 角を丸くする 11">
            <a:extLst>
              <a:ext uri="{FF2B5EF4-FFF2-40B4-BE49-F238E27FC236}">
                <a16:creationId xmlns:a16="http://schemas.microsoft.com/office/drawing/2014/main" id="{638C2005-88CF-4675-9F7B-41C3B2416159}"/>
              </a:ext>
            </a:extLst>
          </xdr:cNvPr>
          <xdr:cNvSpPr/>
        </xdr:nvSpPr>
        <xdr:spPr>
          <a:xfrm>
            <a:off x="4165600" y="2992120"/>
            <a:ext cx="6847840" cy="721360"/>
          </a:xfrm>
          <a:prstGeom prst="roundRect">
            <a:avLst/>
          </a:prstGeom>
          <a:ln w="1905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27BC8AAB-8CBC-459A-94A9-1C19426B42CB}"/>
              </a:ext>
            </a:extLst>
          </xdr:cNvPr>
          <xdr:cNvSpPr txBox="1"/>
        </xdr:nvSpPr>
        <xdr:spPr>
          <a:xfrm>
            <a:off x="4337769" y="3159760"/>
            <a:ext cx="6281896" cy="43688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UD デジタル 教科書体 NK-R" panose="02020400000000000000" pitchFamily="18" charset="-128"/>
                <a:ea typeface="UD デジタル 教科書体 NK-R" panose="02020400000000000000" pitchFamily="18" charset="-128"/>
              </a:rPr>
              <a:t>視点１</a:t>
            </a:r>
            <a:r>
              <a:rPr kumimoji="1" lang="ja-JP" altLang="en-US" sz="1600">
                <a:latin typeface="UD デジタル 教科書体 NK-R" panose="02020400000000000000" pitchFamily="18" charset="-128"/>
                <a:ea typeface="UD デジタル 教科書体 NK-R" panose="02020400000000000000" pitchFamily="18" charset="-128"/>
              </a:rPr>
              <a:t>　</a:t>
            </a:r>
            <a:r>
              <a:rPr kumimoji="1" lang="ja-JP" altLang="ja-JP" sz="1600" b="1">
                <a:solidFill>
                  <a:schemeClr val="dk1"/>
                </a:solidFill>
                <a:effectLst/>
                <a:latin typeface="UD デジタル 教科書体 NK-R" panose="02020400000000000000" pitchFamily="18" charset="-128"/>
                <a:ea typeface="UD デジタル 教科書体 NK-R" panose="02020400000000000000" pitchFamily="18" charset="-128"/>
                <a:cs typeface="+mn-cs"/>
              </a:rPr>
              <a:t>基礎的・汎用的能力を基に</a:t>
            </a:r>
            <a:r>
              <a:rPr kumimoji="1" lang="ja-JP" altLang="en-US" sz="1600" b="1">
                <a:solidFill>
                  <a:schemeClr val="dk1"/>
                </a:solidFill>
                <a:effectLst/>
                <a:latin typeface="UD デジタル 教科書体 NK-R" panose="02020400000000000000" pitchFamily="18" charset="-128"/>
                <a:ea typeface="UD デジタル 教科書体 NK-R" panose="02020400000000000000" pitchFamily="18" charset="-128"/>
                <a:cs typeface="+mn-cs"/>
              </a:rPr>
              <a:t>授業に表れる力として整理した</a:t>
            </a:r>
            <a:r>
              <a:rPr kumimoji="1" lang="en-US" altLang="ja-JP" sz="1600" b="1">
                <a:solidFill>
                  <a:schemeClr val="dk1"/>
                </a:solidFill>
                <a:effectLst/>
                <a:latin typeface="UD デジタル 教科書体 NK-R" panose="02020400000000000000" pitchFamily="18" charset="-128"/>
                <a:ea typeface="UD デジタル 教科書体 NK-R" panose="02020400000000000000" pitchFamily="18" charset="-128"/>
                <a:cs typeface="+mn-cs"/>
              </a:rPr>
              <a:t>7</a:t>
            </a:r>
            <a:r>
              <a:rPr kumimoji="1" lang="ja-JP" altLang="en-US" sz="1600" b="1">
                <a:solidFill>
                  <a:schemeClr val="dk1"/>
                </a:solidFill>
                <a:effectLst/>
                <a:latin typeface="UD デジタル 教科書体 NK-R" panose="02020400000000000000" pitchFamily="18" charset="-128"/>
                <a:ea typeface="UD デジタル 教科書体 NK-R" panose="02020400000000000000" pitchFamily="18" charset="-128"/>
                <a:cs typeface="+mn-cs"/>
              </a:rPr>
              <a:t>つの力</a:t>
            </a:r>
            <a:r>
              <a:rPr kumimoji="1" lang="ja-JP" altLang="ja-JP" sz="1600" b="1">
                <a:solidFill>
                  <a:schemeClr val="dk1"/>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ja-JP"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　　</a:t>
            </a:r>
            <a:endParaRPr lang="ja-JP" altLang="ja-JP" sz="1400">
              <a:effectLst/>
              <a:latin typeface="UD デジタル 教科書体 NK-R" panose="02020400000000000000" pitchFamily="18" charset="-128"/>
              <a:ea typeface="UD デジタル 教科書体 NK-R" panose="02020400000000000000" pitchFamily="18" charset="-128"/>
            </a:endParaRPr>
          </a:p>
          <a:p>
            <a:endParaRPr kumimoji="1" lang="en-US" altLang="ja-JP" sz="1400" b="1">
              <a:latin typeface="UD デジタル 教科書体 NK-R" panose="02020400000000000000" pitchFamily="18" charset="-128"/>
              <a:ea typeface="UD デジタル 教科書体 NK-R" panose="02020400000000000000" pitchFamily="18" charset="-128"/>
            </a:endParaRPr>
          </a:p>
        </xdr:txBody>
      </xdr:sp>
    </xdr:grpSp>
    <xdr:clientData/>
  </xdr:twoCellAnchor>
  <xdr:twoCellAnchor>
    <xdr:from>
      <xdr:col>1</xdr:col>
      <xdr:colOff>406400</xdr:colOff>
      <xdr:row>4</xdr:row>
      <xdr:rowOff>629920</xdr:rowOff>
    </xdr:from>
    <xdr:to>
      <xdr:col>1</xdr:col>
      <xdr:colOff>1320800</xdr:colOff>
      <xdr:row>19</xdr:row>
      <xdr:rowOff>40640</xdr:rowOff>
    </xdr:to>
    <xdr:sp macro="" textlink="">
      <xdr:nvSpPr>
        <xdr:cNvPr id="16" name="四角形: 角を丸くする 15">
          <a:extLst>
            <a:ext uri="{FF2B5EF4-FFF2-40B4-BE49-F238E27FC236}">
              <a16:creationId xmlns:a16="http://schemas.microsoft.com/office/drawing/2014/main" id="{F8BA96D3-4D68-42A1-B755-083D486BEF8F}"/>
            </a:ext>
          </a:extLst>
        </xdr:cNvPr>
        <xdr:cNvSpPr/>
      </xdr:nvSpPr>
      <xdr:spPr>
        <a:xfrm rot="5400000">
          <a:off x="-772160" y="5120640"/>
          <a:ext cx="3901440" cy="914400"/>
        </a:xfrm>
        <a:prstGeom prst="roundRect">
          <a:avLst/>
        </a:prstGeom>
        <a:ln w="19050">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487680</xdr:colOff>
      <xdr:row>6</xdr:row>
      <xdr:rowOff>10160</xdr:rowOff>
    </xdr:from>
    <xdr:to>
      <xdr:col>1</xdr:col>
      <xdr:colOff>1239520</xdr:colOff>
      <xdr:row>19</xdr:row>
      <xdr:rowOff>0</xdr:rowOff>
    </xdr:to>
    <xdr:sp macro="" textlink="">
      <xdr:nvSpPr>
        <xdr:cNvPr id="17" name="テキスト ボックス 16">
          <a:extLst>
            <a:ext uri="{FF2B5EF4-FFF2-40B4-BE49-F238E27FC236}">
              <a16:creationId xmlns:a16="http://schemas.microsoft.com/office/drawing/2014/main" id="{574E6FC3-9CD2-417E-A56D-B53A77795A04}"/>
            </a:ext>
          </a:extLst>
        </xdr:cNvPr>
        <xdr:cNvSpPr txBox="1"/>
      </xdr:nvSpPr>
      <xdr:spPr>
        <a:xfrm>
          <a:off x="802640" y="3982720"/>
          <a:ext cx="751840" cy="3505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「自己理解の支援の段階」を</a:t>
          </a:r>
          <a:endParaRPr kumimoji="1" lang="en-US" altLang="ja-JP" sz="1400" b="1">
            <a:solidFill>
              <a:schemeClr val="dk1"/>
            </a:solidFill>
            <a:effectLst/>
            <a:latin typeface="UD デジタル 教科書体 NK-R" panose="02020400000000000000" pitchFamily="18" charset="-128"/>
            <a:ea typeface="UD デジタル 教科書体 NK-R" panose="02020400000000000000"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基に定めた５つの</a:t>
          </a:r>
          <a:r>
            <a:rPr kumimoji="1" lang="ja-JP" altLang="ja-JP"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発達の</a:t>
          </a:r>
          <a:r>
            <a:rPr kumimoji="1" lang="ja-JP" altLang="en-US"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方向性</a:t>
          </a:r>
          <a:endParaRPr lang="ja-JP" altLang="ja-JP" sz="1400">
            <a:effectLst/>
            <a:latin typeface="UD デジタル 教科書体 NK-R" panose="02020400000000000000" pitchFamily="18" charset="-128"/>
            <a:ea typeface="UD デジタル 教科書体 NK-R" panose="02020400000000000000" pitchFamily="18" charset="-128"/>
          </a:endParaRPr>
        </a:p>
        <a:p>
          <a:endParaRPr kumimoji="1" lang="ja-JP" altLang="en-US" sz="14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xdr:col>
      <xdr:colOff>548640</xdr:colOff>
      <xdr:row>4</xdr:row>
      <xdr:rowOff>680720</xdr:rowOff>
    </xdr:from>
    <xdr:to>
      <xdr:col>1</xdr:col>
      <xdr:colOff>1219200</xdr:colOff>
      <xdr:row>6</xdr:row>
      <xdr:rowOff>101600</xdr:rowOff>
    </xdr:to>
    <xdr:sp macro="" textlink="">
      <xdr:nvSpPr>
        <xdr:cNvPr id="18" name="テキスト ボックス 17">
          <a:extLst>
            <a:ext uri="{FF2B5EF4-FFF2-40B4-BE49-F238E27FC236}">
              <a16:creationId xmlns:a16="http://schemas.microsoft.com/office/drawing/2014/main" id="{88AE0C0D-B75D-4968-BD56-4C08E578CD62}"/>
            </a:ext>
          </a:extLst>
        </xdr:cNvPr>
        <xdr:cNvSpPr txBox="1"/>
      </xdr:nvSpPr>
      <xdr:spPr>
        <a:xfrm>
          <a:off x="863600" y="3677920"/>
          <a:ext cx="670560" cy="396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視点</a:t>
          </a:r>
          <a:r>
            <a:rPr kumimoji="1" lang="ja-JP" altLang="en-US"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２</a:t>
          </a:r>
          <a:endParaRPr kumimoji="1" lang="ja-JP" altLang="en-US" sz="1400">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xdr:col>
      <xdr:colOff>756920</xdr:colOff>
      <xdr:row>19</xdr:row>
      <xdr:rowOff>66040</xdr:rowOff>
    </xdr:from>
    <xdr:to>
      <xdr:col>1</xdr:col>
      <xdr:colOff>1000760</xdr:colOff>
      <xdr:row>20</xdr:row>
      <xdr:rowOff>198120</xdr:rowOff>
    </xdr:to>
    <xdr:sp macro="" textlink="">
      <xdr:nvSpPr>
        <xdr:cNvPr id="19" name="矢印: 右 18">
          <a:extLst>
            <a:ext uri="{FF2B5EF4-FFF2-40B4-BE49-F238E27FC236}">
              <a16:creationId xmlns:a16="http://schemas.microsoft.com/office/drawing/2014/main" id="{DA1D2B57-94ED-4559-89BB-6C6764D6A72A}"/>
            </a:ext>
          </a:extLst>
        </xdr:cNvPr>
        <xdr:cNvSpPr/>
      </xdr:nvSpPr>
      <xdr:spPr>
        <a:xfrm rot="5400000">
          <a:off x="1046480" y="7579360"/>
          <a:ext cx="294640" cy="243840"/>
        </a:xfrm>
        <a:prstGeom prst="right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203200</xdr:colOff>
      <xdr:row>20</xdr:row>
      <xdr:rowOff>205740</xdr:rowOff>
    </xdr:from>
    <xdr:to>
      <xdr:col>1</xdr:col>
      <xdr:colOff>1435100</xdr:colOff>
      <xdr:row>23</xdr:row>
      <xdr:rowOff>713740</xdr:rowOff>
    </xdr:to>
    <xdr:sp macro="" textlink="">
      <xdr:nvSpPr>
        <xdr:cNvPr id="20" name="テキスト ボックス 19">
          <a:extLst>
            <a:ext uri="{FF2B5EF4-FFF2-40B4-BE49-F238E27FC236}">
              <a16:creationId xmlns:a16="http://schemas.microsoft.com/office/drawing/2014/main" id="{8298ECAC-B47A-4E90-90F7-DD247957AE78}"/>
            </a:ext>
          </a:extLst>
        </xdr:cNvPr>
        <xdr:cNvSpPr txBox="1"/>
      </xdr:nvSpPr>
      <xdr:spPr>
        <a:xfrm>
          <a:off x="518160" y="7856220"/>
          <a:ext cx="1231900" cy="1910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400" b="1">
              <a:latin typeface="ＭＳ ゴシック" panose="020B0609070205080204" pitchFamily="49" charset="-128"/>
              <a:ea typeface="ＭＳ ゴシック" panose="020B0609070205080204" pitchFamily="49" charset="-128"/>
            </a:rPr>
            <a:t>どのような支援を受けてどのようなことを意識して学習に取り組むかを整理</a:t>
          </a:r>
        </a:p>
      </xdr:txBody>
    </xdr:sp>
    <xdr:clientData/>
  </xdr:twoCellAnchor>
  <xdr:twoCellAnchor>
    <xdr:from>
      <xdr:col>3</xdr:col>
      <xdr:colOff>1351280</xdr:colOff>
      <xdr:row>4</xdr:row>
      <xdr:rowOff>1595120</xdr:rowOff>
    </xdr:from>
    <xdr:to>
      <xdr:col>12</xdr:col>
      <xdr:colOff>172720</xdr:colOff>
      <xdr:row>13</xdr:row>
      <xdr:rowOff>40640</xdr:rowOff>
    </xdr:to>
    <xdr:sp macro="" textlink="">
      <xdr:nvSpPr>
        <xdr:cNvPr id="21" name="楕円 20">
          <a:extLst>
            <a:ext uri="{FF2B5EF4-FFF2-40B4-BE49-F238E27FC236}">
              <a16:creationId xmlns:a16="http://schemas.microsoft.com/office/drawing/2014/main" id="{7ECA158D-B6C4-4502-B6B7-93197D8F230C}"/>
            </a:ext>
          </a:extLst>
        </xdr:cNvPr>
        <xdr:cNvSpPr/>
      </xdr:nvSpPr>
      <xdr:spPr>
        <a:xfrm>
          <a:off x="3568700" y="3721100"/>
          <a:ext cx="11280140" cy="2377440"/>
        </a:xfrm>
        <a:prstGeom prst="ellipse">
          <a:avLst/>
        </a:prstGeom>
        <a:noFill/>
        <a:ln w="254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20320</xdr:colOff>
      <xdr:row>8</xdr:row>
      <xdr:rowOff>523240</xdr:rowOff>
    </xdr:from>
    <xdr:to>
      <xdr:col>4</xdr:col>
      <xdr:colOff>50800</xdr:colOff>
      <xdr:row>23</xdr:row>
      <xdr:rowOff>132080</xdr:rowOff>
    </xdr:to>
    <xdr:sp macro="" textlink="">
      <xdr:nvSpPr>
        <xdr:cNvPr id="22" name="楕円 21">
          <a:extLst>
            <a:ext uri="{FF2B5EF4-FFF2-40B4-BE49-F238E27FC236}">
              <a16:creationId xmlns:a16="http://schemas.microsoft.com/office/drawing/2014/main" id="{D6487E68-10C0-4B58-BAD0-C2EFBF0BF77A}"/>
            </a:ext>
          </a:extLst>
        </xdr:cNvPr>
        <xdr:cNvSpPr/>
      </xdr:nvSpPr>
      <xdr:spPr>
        <a:xfrm>
          <a:off x="2237740" y="4950460"/>
          <a:ext cx="1554480" cy="4196080"/>
        </a:xfrm>
        <a:prstGeom prst="ellipse">
          <a:avLst/>
        </a:prstGeom>
        <a:noFill/>
        <a:ln w="25400">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330201</xdr:colOff>
      <xdr:row>1</xdr:row>
      <xdr:rowOff>1417320</xdr:rowOff>
    </xdr:from>
    <xdr:to>
      <xdr:col>5</xdr:col>
      <xdr:colOff>574041</xdr:colOff>
      <xdr:row>1</xdr:row>
      <xdr:rowOff>1711960</xdr:rowOff>
    </xdr:to>
    <xdr:sp macro="" textlink="">
      <xdr:nvSpPr>
        <xdr:cNvPr id="23" name="矢印: 右 22">
          <a:extLst>
            <a:ext uri="{FF2B5EF4-FFF2-40B4-BE49-F238E27FC236}">
              <a16:creationId xmlns:a16="http://schemas.microsoft.com/office/drawing/2014/main" id="{3E38287D-B253-4CBB-8095-CFA4CA7D31BF}"/>
            </a:ext>
          </a:extLst>
        </xdr:cNvPr>
        <xdr:cNvSpPr/>
      </xdr:nvSpPr>
      <xdr:spPr>
        <a:xfrm rot="7545533">
          <a:off x="5577841" y="1676400"/>
          <a:ext cx="294640" cy="2438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266119</xdr:colOff>
      <xdr:row>1</xdr:row>
      <xdr:rowOff>1696719</xdr:rowOff>
    </xdr:from>
    <xdr:to>
      <xdr:col>11</xdr:col>
      <xdr:colOff>91442</xdr:colOff>
      <xdr:row>3</xdr:row>
      <xdr:rowOff>593020</xdr:rowOff>
    </xdr:to>
    <xdr:grpSp>
      <xdr:nvGrpSpPr>
        <xdr:cNvPr id="24" name="グループ化 23">
          <a:extLst>
            <a:ext uri="{FF2B5EF4-FFF2-40B4-BE49-F238E27FC236}">
              <a16:creationId xmlns:a16="http://schemas.microsoft.com/office/drawing/2014/main" id="{F9E8CEDA-B5AD-4E88-88EB-C012DBB776B3}"/>
            </a:ext>
          </a:extLst>
        </xdr:cNvPr>
        <xdr:cNvGrpSpPr/>
      </xdr:nvGrpSpPr>
      <xdr:grpSpPr>
        <a:xfrm>
          <a:off x="2491159" y="1930399"/>
          <a:ext cx="12078283" cy="725101"/>
          <a:chOff x="2050012" y="2285999"/>
          <a:chExt cx="12025706" cy="725101"/>
        </a:xfrm>
      </xdr:grpSpPr>
      <xdr:sp macro="" textlink="">
        <xdr:nvSpPr>
          <xdr:cNvPr id="26" name="テキスト ボックス 25">
            <a:extLst>
              <a:ext uri="{FF2B5EF4-FFF2-40B4-BE49-F238E27FC236}">
                <a16:creationId xmlns:a16="http://schemas.microsoft.com/office/drawing/2014/main" id="{80DB2F10-5588-4CD6-93F2-6329B540A0B0}"/>
              </a:ext>
            </a:extLst>
          </xdr:cNvPr>
          <xdr:cNvSpPr txBox="1"/>
        </xdr:nvSpPr>
        <xdr:spPr>
          <a:xfrm>
            <a:off x="10108550" y="2428240"/>
            <a:ext cx="3967168" cy="365760"/>
          </a:xfrm>
          <a:prstGeom prst="rect">
            <a:avLst/>
          </a:prstGeom>
          <a:solidFill>
            <a:schemeClr val="lt1"/>
          </a:solidFill>
          <a:ln w="25400" cmpd="sng">
            <a:solidFill>
              <a:schemeClr val="tx1"/>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生徒</a:t>
            </a:r>
            <a:r>
              <a:rPr kumimoji="1" lang="ja-JP" altLang="en-US"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の実態に応じた課題や支援の設定につなげる</a:t>
            </a:r>
            <a:endParaRPr kumimoji="1" lang="ja-JP" altLang="en-US" sz="1400">
              <a:latin typeface="UD デジタル 教科書体 NK-R" panose="02020400000000000000" pitchFamily="18" charset="-128"/>
              <a:ea typeface="UD デジタル 教科書体 NK-R" panose="02020400000000000000" pitchFamily="18" charset="-128"/>
            </a:endParaRPr>
          </a:p>
        </xdr:txBody>
      </xdr:sp>
      <xdr:sp macro="" textlink="">
        <xdr:nvSpPr>
          <xdr:cNvPr id="27" name="テキスト ボックス 26">
            <a:extLst>
              <a:ext uri="{FF2B5EF4-FFF2-40B4-BE49-F238E27FC236}">
                <a16:creationId xmlns:a16="http://schemas.microsoft.com/office/drawing/2014/main" id="{E76A8440-51F6-4C76-A56E-BA8CDC24A9D0}"/>
              </a:ext>
            </a:extLst>
          </xdr:cNvPr>
          <xdr:cNvSpPr txBox="1"/>
        </xdr:nvSpPr>
        <xdr:spPr>
          <a:xfrm>
            <a:off x="2713606" y="2448560"/>
            <a:ext cx="5414361" cy="375920"/>
          </a:xfrm>
          <a:prstGeom prst="rect">
            <a:avLst/>
          </a:prstGeom>
          <a:solidFill>
            <a:schemeClr val="lt1"/>
          </a:solidFill>
          <a:ln w="25400" cmpd="sng">
            <a:solidFill>
              <a:schemeClr val="tx1"/>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一人一人の特性やよさを可視化して、自立に関わる実態を明らかに</a:t>
            </a:r>
            <a:endParaRPr kumimoji="1" lang="ja-JP" altLang="en-US" sz="1400">
              <a:latin typeface="UD デジタル 教科書体 NK-R" panose="02020400000000000000" pitchFamily="18" charset="-128"/>
              <a:ea typeface="UD デジタル 教科書体 NK-R" panose="02020400000000000000" pitchFamily="18" charset="-128"/>
            </a:endParaRPr>
          </a:p>
        </xdr:txBody>
      </xdr:sp>
      <xdr:pic>
        <xdr:nvPicPr>
          <xdr:cNvPr id="28" name="図 27" descr="指さし・ワンポイントのイラスト | 無料のフリー素材 イラストエイト">
            <a:extLst>
              <a:ext uri="{FF2B5EF4-FFF2-40B4-BE49-F238E27FC236}">
                <a16:creationId xmlns:a16="http://schemas.microsoft.com/office/drawing/2014/main" id="{1D4248AC-AB20-4983-BC11-31B85A726C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11759">
            <a:off x="2050012" y="2321045"/>
            <a:ext cx="508229" cy="69005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0" name="図 29" descr="指さし・ワンポイントのイラスト | 無料のフリー素材 イラストエイト">
            <a:extLst>
              <a:ext uri="{FF2B5EF4-FFF2-40B4-BE49-F238E27FC236}">
                <a16:creationId xmlns:a16="http://schemas.microsoft.com/office/drawing/2014/main" id="{7A91BCBB-1299-45F4-93D1-B688D81C98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11759">
            <a:off x="9387060" y="2285999"/>
            <a:ext cx="508229" cy="69005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3</xdr:col>
      <xdr:colOff>541020</xdr:colOff>
      <xdr:row>7</xdr:row>
      <xdr:rowOff>30480</xdr:rowOff>
    </xdr:from>
    <xdr:to>
      <xdr:col>3</xdr:col>
      <xdr:colOff>1485900</xdr:colOff>
      <xdr:row>8</xdr:row>
      <xdr:rowOff>68580</xdr:rowOff>
    </xdr:to>
    <xdr:sp macro="" textlink="">
      <xdr:nvSpPr>
        <xdr:cNvPr id="43" name="テキスト ボックス 42">
          <a:extLst>
            <a:ext uri="{FF2B5EF4-FFF2-40B4-BE49-F238E27FC236}">
              <a16:creationId xmlns:a16="http://schemas.microsoft.com/office/drawing/2014/main" id="{B102EAC7-FFFD-4E5D-9EF3-4CFC4477A130}"/>
            </a:ext>
          </a:extLst>
        </xdr:cNvPr>
        <xdr:cNvSpPr txBox="1"/>
      </xdr:nvSpPr>
      <xdr:spPr>
        <a:xfrm>
          <a:off x="2758440" y="4221480"/>
          <a:ext cx="944880" cy="2743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育てたい力</a:t>
          </a:r>
          <a:endParaRPr kumimoji="1" lang="en-US" altLang="ja-JP" sz="1200">
            <a:latin typeface="UD デジタル 教科書体 N-B" panose="02020700000000000000" pitchFamily="17" charset="-128"/>
            <a:ea typeface="UD デジタル 教科書体 N-B" panose="02020700000000000000" pitchFamily="17" charset="-128"/>
          </a:endParaRPr>
        </a:p>
        <a:p>
          <a:endParaRPr kumimoji="1" lang="ja-JP" altLang="en-US" sz="1200">
            <a:latin typeface="UD デジタル 教科書体 N-B" panose="02020700000000000000" pitchFamily="17" charset="-128"/>
            <a:ea typeface="UD デジタル 教科書体 N-B" panose="02020700000000000000" pitchFamily="17" charset="-128"/>
          </a:endParaRPr>
        </a:p>
      </xdr:txBody>
    </xdr:sp>
    <xdr:clientData/>
  </xdr:twoCellAnchor>
  <xdr:twoCellAnchor>
    <xdr:from>
      <xdr:col>9</xdr:col>
      <xdr:colOff>1295400</xdr:colOff>
      <xdr:row>4</xdr:row>
      <xdr:rowOff>137160</xdr:rowOff>
    </xdr:from>
    <xdr:to>
      <xdr:col>10</xdr:col>
      <xdr:colOff>66040</xdr:colOff>
      <xdr:row>4</xdr:row>
      <xdr:rowOff>381000</xdr:rowOff>
    </xdr:to>
    <xdr:sp macro="" textlink="">
      <xdr:nvSpPr>
        <xdr:cNvPr id="61" name="矢印: 右 60">
          <a:extLst>
            <a:ext uri="{FF2B5EF4-FFF2-40B4-BE49-F238E27FC236}">
              <a16:creationId xmlns:a16="http://schemas.microsoft.com/office/drawing/2014/main" id="{D598B6F0-B5A5-4717-9686-1D0C6B2A4BA6}"/>
            </a:ext>
          </a:extLst>
        </xdr:cNvPr>
        <xdr:cNvSpPr/>
      </xdr:nvSpPr>
      <xdr:spPr>
        <a:xfrm>
          <a:off x="12664440" y="3134360"/>
          <a:ext cx="294640" cy="243840"/>
        </a:xfrm>
        <a:prstGeom prst="rightArrow">
          <a:avLst/>
        </a:prstGeom>
        <a:solidFill>
          <a:schemeClr val="accent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243840</xdr:colOff>
      <xdr:row>3</xdr:row>
      <xdr:rowOff>883920</xdr:rowOff>
    </xdr:from>
    <xdr:to>
      <xdr:col>12</xdr:col>
      <xdr:colOff>447040</xdr:colOff>
      <xdr:row>4</xdr:row>
      <xdr:rowOff>558800</xdr:rowOff>
    </xdr:to>
    <xdr:sp macro="" textlink="">
      <xdr:nvSpPr>
        <xdr:cNvPr id="62" name="テキスト ボックス 61">
          <a:extLst>
            <a:ext uri="{FF2B5EF4-FFF2-40B4-BE49-F238E27FC236}">
              <a16:creationId xmlns:a16="http://schemas.microsoft.com/office/drawing/2014/main" id="{D472BB4B-6AF1-4335-B737-F6D35D035506}"/>
            </a:ext>
          </a:extLst>
        </xdr:cNvPr>
        <xdr:cNvSpPr txBox="1"/>
      </xdr:nvSpPr>
      <xdr:spPr>
        <a:xfrm>
          <a:off x="13136880" y="2946400"/>
          <a:ext cx="2052320" cy="609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ＭＳ ゴシック" panose="020B0609070205080204" pitchFamily="49" charset="-128"/>
              <a:ea typeface="ＭＳ ゴシック" panose="020B0609070205080204" pitchFamily="49" charset="-128"/>
              <a:cs typeface="+mn-cs"/>
            </a:rPr>
            <a:t>ど</a:t>
          </a:r>
          <a:r>
            <a:rPr kumimoji="1" lang="ja-JP" altLang="en-US" sz="1400" b="1">
              <a:solidFill>
                <a:schemeClr val="dk1"/>
              </a:solidFill>
              <a:effectLst/>
              <a:latin typeface="ＭＳ ゴシック" panose="020B0609070205080204" pitchFamily="49" charset="-128"/>
              <a:ea typeface="ＭＳ ゴシック" panose="020B0609070205080204" pitchFamily="49" charset="-128"/>
              <a:cs typeface="+mn-cs"/>
            </a:rPr>
            <a:t>のような力を</a:t>
          </a:r>
          <a:endParaRPr kumimoji="1" lang="en-US" altLang="ja-JP" sz="1400" b="1">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400" b="1">
              <a:solidFill>
                <a:schemeClr val="dk1"/>
              </a:solidFill>
              <a:effectLst/>
              <a:latin typeface="ＭＳ ゴシック" panose="020B0609070205080204" pitchFamily="49" charset="-128"/>
              <a:ea typeface="ＭＳ ゴシック" panose="020B0609070205080204" pitchFamily="49" charset="-128"/>
              <a:cs typeface="+mn-cs"/>
            </a:rPr>
            <a:t>発揮したかを整理</a:t>
          </a:r>
          <a:endParaRPr kumimoji="1" lang="ja-JP" altLang="en-US" sz="14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30480</xdr:colOff>
      <xdr:row>1</xdr:row>
      <xdr:rowOff>30480</xdr:rowOff>
    </xdr:from>
    <xdr:to>
      <xdr:col>4</xdr:col>
      <xdr:colOff>1513840</xdr:colOff>
      <xdr:row>6</xdr:row>
      <xdr:rowOff>40640</xdr:rowOff>
    </xdr:to>
    <xdr:cxnSp macro="">
      <xdr:nvCxnSpPr>
        <xdr:cNvPr id="2" name="直線コネクタ 1">
          <a:extLst>
            <a:ext uri="{FF2B5EF4-FFF2-40B4-BE49-F238E27FC236}">
              <a16:creationId xmlns:a16="http://schemas.microsoft.com/office/drawing/2014/main" id="{00B6FAC9-B212-4720-BE9B-678F737E776A}"/>
            </a:ext>
          </a:extLst>
        </xdr:cNvPr>
        <xdr:cNvCxnSpPr/>
      </xdr:nvCxnSpPr>
      <xdr:spPr>
        <a:xfrm>
          <a:off x="1440180" y="266700"/>
          <a:ext cx="1811020" cy="15341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751840</xdr:colOff>
      <xdr:row>1</xdr:row>
      <xdr:rowOff>132080</xdr:rowOff>
    </xdr:from>
    <xdr:to>
      <xdr:col>4</xdr:col>
      <xdr:colOff>1463040</xdr:colOff>
      <xdr:row>3</xdr:row>
      <xdr:rowOff>10160</xdr:rowOff>
    </xdr:to>
    <xdr:sp macro="" textlink="">
      <xdr:nvSpPr>
        <xdr:cNvPr id="3" name="テキスト ボックス 2">
          <a:extLst>
            <a:ext uri="{FF2B5EF4-FFF2-40B4-BE49-F238E27FC236}">
              <a16:creationId xmlns:a16="http://schemas.microsoft.com/office/drawing/2014/main" id="{38B183C7-B07B-466C-8D99-16A6492E4897}"/>
            </a:ext>
          </a:extLst>
        </xdr:cNvPr>
        <xdr:cNvSpPr txBox="1"/>
      </xdr:nvSpPr>
      <xdr:spPr>
        <a:xfrm>
          <a:off x="2489200" y="368300"/>
          <a:ext cx="711200" cy="350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視点１</a:t>
          </a:r>
        </a:p>
      </xdr:txBody>
    </xdr:sp>
    <xdr:clientData/>
  </xdr:twoCellAnchor>
  <xdr:twoCellAnchor>
    <xdr:from>
      <xdr:col>4</xdr:col>
      <xdr:colOff>142240</xdr:colOff>
      <xdr:row>4</xdr:row>
      <xdr:rowOff>182880</xdr:rowOff>
    </xdr:from>
    <xdr:to>
      <xdr:col>4</xdr:col>
      <xdr:colOff>904240</xdr:colOff>
      <xdr:row>5</xdr:row>
      <xdr:rowOff>213360</xdr:rowOff>
    </xdr:to>
    <xdr:sp macro="" textlink="">
      <xdr:nvSpPr>
        <xdr:cNvPr id="4" name="テキスト ボックス 3">
          <a:extLst>
            <a:ext uri="{FF2B5EF4-FFF2-40B4-BE49-F238E27FC236}">
              <a16:creationId xmlns:a16="http://schemas.microsoft.com/office/drawing/2014/main" id="{3C9956E0-F99F-426C-BABE-B7D8A192A2CB}"/>
            </a:ext>
          </a:extLst>
        </xdr:cNvPr>
        <xdr:cNvSpPr txBox="1"/>
      </xdr:nvSpPr>
      <xdr:spPr>
        <a:xfrm>
          <a:off x="1879600" y="1264920"/>
          <a:ext cx="762000" cy="403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視点２</a:t>
          </a:r>
        </a:p>
      </xdr:txBody>
    </xdr:sp>
    <xdr:clientData/>
  </xdr:twoCellAnchor>
  <xdr:twoCellAnchor>
    <xdr:from>
      <xdr:col>1</xdr:col>
      <xdr:colOff>531378</xdr:colOff>
      <xdr:row>4</xdr:row>
      <xdr:rowOff>50244</xdr:rowOff>
    </xdr:from>
    <xdr:to>
      <xdr:col>1</xdr:col>
      <xdr:colOff>754898</xdr:colOff>
      <xdr:row>4</xdr:row>
      <xdr:rowOff>263604</xdr:rowOff>
    </xdr:to>
    <xdr:sp macro="" textlink="">
      <xdr:nvSpPr>
        <xdr:cNvPr id="8" name="矢印: 下 7">
          <a:extLst>
            <a:ext uri="{FF2B5EF4-FFF2-40B4-BE49-F238E27FC236}">
              <a16:creationId xmlns:a16="http://schemas.microsoft.com/office/drawing/2014/main" id="{EA205FAF-B970-4BA4-A82C-9EF3ABFF7B04}"/>
            </a:ext>
          </a:extLst>
        </xdr:cNvPr>
        <xdr:cNvSpPr/>
      </xdr:nvSpPr>
      <xdr:spPr>
        <a:xfrm>
          <a:off x="687953" y="1146271"/>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9</xdr:row>
      <xdr:rowOff>101044</xdr:rowOff>
    </xdr:from>
    <xdr:to>
      <xdr:col>1</xdr:col>
      <xdr:colOff>765058</xdr:colOff>
      <xdr:row>9</xdr:row>
      <xdr:rowOff>314404</xdr:rowOff>
    </xdr:to>
    <xdr:sp macro="" textlink="">
      <xdr:nvSpPr>
        <xdr:cNvPr id="9" name="矢印: 下 8">
          <a:extLst>
            <a:ext uri="{FF2B5EF4-FFF2-40B4-BE49-F238E27FC236}">
              <a16:creationId xmlns:a16="http://schemas.microsoft.com/office/drawing/2014/main" id="{E1DF9FDF-412B-4337-ADC3-E64CE903CF0E}"/>
            </a:ext>
          </a:extLst>
        </xdr:cNvPr>
        <xdr:cNvSpPr/>
      </xdr:nvSpPr>
      <xdr:spPr>
        <a:xfrm>
          <a:off x="698113" y="2794140"/>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13</xdr:row>
      <xdr:rowOff>222964</xdr:rowOff>
    </xdr:from>
    <xdr:to>
      <xdr:col>1</xdr:col>
      <xdr:colOff>765058</xdr:colOff>
      <xdr:row>13</xdr:row>
      <xdr:rowOff>436324</xdr:rowOff>
    </xdr:to>
    <xdr:sp macro="" textlink="">
      <xdr:nvSpPr>
        <xdr:cNvPr id="10" name="矢印: 下 9">
          <a:extLst>
            <a:ext uri="{FF2B5EF4-FFF2-40B4-BE49-F238E27FC236}">
              <a16:creationId xmlns:a16="http://schemas.microsoft.com/office/drawing/2014/main" id="{F05A05DD-2063-44E4-AEB5-B051D0DE2D7B}"/>
            </a:ext>
          </a:extLst>
        </xdr:cNvPr>
        <xdr:cNvSpPr/>
      </xdr:nvSpPr>
      <xdr:spPr>
        <a:xfrm>
          <a:off x="698113" y="4440060"/>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561858</xdr:colOff>
      <xdr:row>19</xdr:row>
      <xdr:rowOff>121364</xdr:rowOff>
    </xdr:from>
    <xdr:to>
      <xdr:col>1</xdr:col>
      <xdr:colOff>785378</xdr:colOff>
      <xdr:row>19</xdr:row>
      <xdr:rowOff>334724</xdr:rowOff>
    </xdr:to>
    <xdr:sp macro="" textlink="">
      <xdr:nvSpPr>
        <xdr:cNvPr id="11" name="矢印: 下 10">
          <a:extLst>
            <a:ext uri="{FF2B5EF4-FFF2-40B4-BE49-F238E27FC236}">
              <a16:creationId xmlns:a16="http://schemas.microsoft.com/office/drawing/2014/main" id="{A182E526-8085-4E68-AB02-D4597D845490}"/>
            </a:ext>
          </a:extLst>
        </xdr:cNvPr>
        <xdr:cNvSpPr/>
      </xdr:nvSpPr>
      <xdr:spPr>
        <a:xfrm>
          <a:off x="718433" y="6624460"/>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2755723</xdr:colOff>
      <xdr:row>4</xdr:row>
      <xdr:rowOff>93111</xdr:rowOff>
    </xdr:from>
    <xdr:to>
      <xdr:col>16</xdr:col>
      <xdr:colOff>302708</xdr:colOff>
      <xdr:row>5</xdr:row>
      <xdr:rowOff>146138</xdr:rowOff>
    </xdr:to>
    <xdr:sp macro="" textlink="">
      <xdr:nvSpPr>
        <xdr:cNvPr id="12" name="四角形: 角を丸くする 11">
          <a:extLst>
            <a:ext uri="{FF2B5EF4-FFF2-40B4-BE49-F238E27FC236}">
              <a16:creationId xmlns:a16="http://schemas.microsoft.com/office/drawing/2014/main" id="{6F1F8CB3-00F0-4524-971B-978EAF210939}"/>
            </a:ext>
          </a:extLst>
        </xdr:cNvPr>
        <xdr:cNvSpPr/>
      </xdr:nvSpPr>
      <xdr:spPr>
        <a:xfrm>
          <a:off x="18590709" y="1189138"/>
          <a:ext cx="3194136" cy="428808"/>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実態把握と単元の振り返りで活用</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3559482</xdr:colOff>
      <xdr:row>7</xdr:row>
      <xdr:rowOff>125262</xdr:rowOff>
    </xdr:from>
    <xdr:to>
      <xdr:col>16</xdr:col>
      <xdr:colOff>313153</xdr:colOff>
      <xdr:row>9</xdr:row>
      <xdr:rowOff>229646</xdr:rowOff>
    </xdr:to>
    <xdr:sp macro="" textlink="">
      <xdr:nvSpPr>
        <xdr:cNvPr id="13" name="四角形: 角を丸くする 12">
          <a:extLst>
            <a:ext uri="{FF2B5EF4-FFF2-40B4-BE49-F238E27FC236}">
              <a16:creationId xmlns:a16="http://schemas.microsoft.com/office/drawing/2014/main" id="{94B5F0D0-34DF-4DCD-8B68-24FF486F57E3}"/>
            </a:ext>
          </a:extLst>
        </xdr:cNvPr>
        <xdr:cNvSpPr/>
      </xdr:nvSpPr>
      <xdr:spPr>
        <a:xfrm>
          <a:off x="19394468" y="2056358"/>
          <a:ext cx="2400822" cy="866384"/>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生徒の特性やよさを把握</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⇒次の学習に生かす</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3361151</xdr:colOff>
      <xdr:row>19</xdr:row>
      <xdr:rowOff>501041</xdr:rowOff>
    </xdr:from>
    <xdr:to>
      <xdr:col>16</xdr:col>
      <xdr:colOff>264440</xdr:colOff>
      <xdr:row>23</xdr:row>
      <xdr:rowOff>104382</xdr:rowOff>
    </xdr:to>
    <xdr:sp macro="" textlink="">
      <xdr:nvSpPr>
        <xdr:cNvPr id="14" name="四角形: 角を丸くする 13">
          <a:extLst>
            <a:ext uri="{FF2B5EF4-FFF2-40B4-BE49-F238E27FC236}">
              <a16:creationId xmlns:a16="http://schemas.microsoft.com/office/drawing/2014/main" id="{84856123-367D-47AB-86D4-9D4ADDC5D790}"/>
            </a:ext>
          </a:extLst>
        </xdr:cNvPr>
        <xdr:cNvSpPr/>
      </xdr:nvSpPr>
      <xdr:spPr>
        <a:xfrm>
          <a:off x="19196137" y="7004137"/>
          <a:ext cx="2550440" cy="1127341"/>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キャリアポイントを中心に、</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学習成果とよい姿</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積み上げる</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14</xdr:col>
      <xdr:colOff>635000</xdr:colOff>
      <xdr:row>11</xdr:row>
      <xdr:rowOff>5080</xdr:rowOff>
    </xdr:from>
    <xdr:to>
      <xdr:col>16</xdr:col>
      <xdr:colOff>10160</xdr:colOff>
      <xdr:row>17</xdr:row>
      <xdr:rowOff>558800</xdr:rowOff>
    </xdr:to>
    <xdr:graphicFrame macro="">
      <xdr:nvGraphicFramePr>
        <xdr:cNvPr id="15" name="グラフ 14">
          <a:extLst>
            <a:ext uri="{FF2B5EF4-FFF2-40B4-BE49-F238E27FC236}">
              <a16:creationId xmlns:a16="http://schemas.microsoft.com/office/drawing/2014/main" id="{F8D11CC5-84FF-4340-ADD9-D0AD71129B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3559481</xdr:colOff>
      <xdr:row>10</xdr:row>
      <xdr:rowOff>44120</xdr:rowOff>
    </xdr:from>
    <xdr:to>
      <xdr:col>16</xdr:col>
      <xdr:colOff>281832</xdr:colOff>
      <xdr:row>12</xdr:row>
      <xdr:rowOff>74600</xdr:rowOff>
    </xdr:to>
    <xdr:sp macro="" textlink="">
      <xdr:nvSpPr>
        <xdr:cNvPr id="16" name="四角形: 角を丸くする 15">
          <a:extLst>
            <a:ext uri="{FF2B5EF4-FFF2-40B4-BE49-F238E27FC236}">
              <a16:creationId xmlns:a16="http://schemas.microsoft.com/office/drawing/2014/main" id="{93D5F690-2FAB-4B17-9AA9-E2CB034FC104}"/>
            </a:ext>
          </a:extLst>
        </xdr:cNvPr>
        <xdr:cNvSpPr/>
      </xdr:nvSpPr>
      <xdr:spPr>
        <a:xfrm>
          <a:off x="19394467" y="3342641"/>
          <a:ext cx="2369502" cy="792480"/>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大まかな傾向</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を把握</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4</xdr:col>
      <xdr:colOff>345440</xdr:colOff>
      <xdr:row>56</xdr:row>
      <xdr:rowOff>43178</xdr:rowOff>
    </xdr:from>
    <xdr:to>
      <xdr:col>7</xdr:col>
      <xdr:colOff>853440</xdr:colOff>
      <xdr:row>61</xdr:row>
      <xdr:rowOff>223522</xdr:rowOff>
    </xdr:to>
    <xdr:grpSp>
      <xdr:nvGrpSpPr>
        <xdr:cNvPr id="69" name="グループ化 68">
          <a:extLst>
            <a:ext uri="{FF2B5EF4-FFF2-40B4-BE49-F238E27FC236}">
              <a16:creationId xmlns:a16="http://schemas.microsoft.com/office/drawing/2014/main" id="{1C03868B-E40E-4059-933F-19BE657EC53F}"/>
            </a:ext>
          </a:extLst>
        </xdr:cNvPr>
        <xdr:cNvGrpSpPr/>
      </xdr:nvGrpSpPr>
      <xdr:grpSpPr>
        <a:xfrm>
          <a:off x="2336800" y="18717258"/>
          <a:ext cx="5080000" cy="1399544"/>
          <a:chOff x="782020" y="4242377"/>
          <a:chExt cx="4952000" cy="1320025"/>
        </a:xfrm>
      </xdr:grpSpPr>
      <xdr:sp macro="" textlink="">
        <xdr:nvSpPr>
          <xdr:cNvPr id="70" name="テキスト ボックス 69">
            <a:extLst>
              <a:ext uri="{FF2B5EF4-FFF2-40B4-BE49-F238E27FC236}">
                <a16:creationId xmlns:a16="http://schemas.microsoft.com/office/drawing/2014/main" id="{003A4BFD-6CB9-4D1D-9B55-9BDCF2226B4A}"/>
              </a:ext>
            </a:extLst>
          </xdr:cNvPr>
          <xdr:cNvSpPr txBox="1"/>
        </xdr:nvSpPr>
        <xdr:spPr>
          <a:xfrm>
            <a:off x="2353084" y="4242377"/>
            <a:ext cx="1786392" cy="27550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UD デジタル 教科書体 NK-R" panose="02020400000000000000" pitchFamily="18" charset="-128"/>
                <a:ea typeface="UD デジタル 教科書体 NK-R" panose="02020400000000000000" pitchFamily="18" charset="-128"/>
              </a:rPr>
              <a:t>①教師の支援を受けて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sp macro="" textlink="">
        <xdr:nvSpPr>
          <xdr:cNvPr id="71" name="テキスト ボックス 70">
            <a:extLst>
              <a:ext uri="{FF2B5EF4-FFF2-40B4-BE49-F238E27FC236}">
                <a16:creationId xmlns:a16="http://schemas.microsoft.com/office/drawing/2014/main" id="{182381EB-6594-4996-9870-F08C6F97D57F}"/>
              </a:ext>
            </a:extLst>
          </xdr:cNvPr>
          <xdr:cNvSpPr txBox="1"/>
        </xdr:nvSpPr>
        <xdr:spPr>
          <a:xfrm>
            <a:off x="2433084" y="4747260"/>
            <a:ext cx="1508312" cy="27850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②自分から進んで</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72" name="テキスト ボックス 71">
            <a:extLst>
              <a:ext uri="{FF2B5EF4-FFF2-40B4-BE49-F238E27FC236}">
                <a16:creationId xmlns:a16="http://schemas.microsoft.com/office/drawing/2014/main" id="{0084C69F-80B7-4073-9512-939F1057B897}"/>
              </a:ext>
            </a:extLst>
          </xdr:cNvPr>
          <xdr:cNvSpPr txBox="1"/>
        </xdr:nvSpPr>
        <xdr:spPr>
          <a:xfrm>
            <a:off x="782020" y="5242560"/>
            <a:ext cx="1408845" cy="29109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③役割を意識して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73" name="テキスト ボックス 72">
            <a:extLst>
              <a:ext uri="{FF2B5EF4-FFF2-40B4-BE49-F238E27FC236}">
                <a16:creationId xmlns:a16="http://schemas.microsoft.com/office/drawing/2014/main" id="{566018CF-8800-46D8-B603-2405D96B21D6}"/>
              </a:ext>
            </a:extLst>
          </xdr:cNvPr>
          <xdr:cNvSpPr txBox="1"/>
        </xdr:nvSpPr>
        <xdr:spPr>
          <a:xfrm>
            <a:off x="2426084" y="5242560"/>
            <a:ext cx="1545023" cy="3006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④他者を意識して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en-US" altLang="ja-JP" sz="900"/>
          </a:p>
          <a:p>
            <a:endParaRPr kumimoji="1" lang="ja-JP" altLang="en-US" sz="1100"/>
          </a:p>
        </xdr:txBody>
      </xdr:sp>
      <xdr:sp macro="" textlink="">
        <xdr:nvSpPr>
          <xdr:cNvPr id="74" name="テキスト ボックス 73">
            <a:extLst>
              <a:ext uri="{FF2B5EF4-FFF2-40B4-BE49-F238E27FC236}">
                <a16:creationId xmlns:a16="http://schemas.microsoft.com/office/drawing/2014/main" id="{46534511-AE57-4B83-B10C-1020D9F61F67}"/>
              </a:ext>
            </a:extLst>
          </xdr:cNvPr>
          <xdr:cNvSpPr txBox="1"/>
        </xdr:nvSpPr>
        <xdr:spPr>
          <a:xfrm>
            <a:off x="4183380" y="5234940"/>
            <a:ext cx="1550640" cy="32746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　</a:t>
            </a:r>
            <a:r>
              <a:rPr kumimoji="1" lang="ja-JP" altLang="en-US" sz="1200" b="1">
                <a:latin typeface="UD デジタル 教科書体 NK-R" panose="02020400000000000000" pitchFamily="18" charset="-128"/>
                <a:ea typeface="UD デジタル 教科書体 NK-R" panose="02020400000000000000" pitchFamily="18" charset="-128"/>
              </a:rPr>
              <a:t>⑤将来を意識して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1200"/>
          </a:p>
          <a:p>
            <a:endParaRPr kumimoji="1" lang="en-US" altLang="ja-JP" sz="900"/>
          </a:p>
          <a:p>
            <a:endParaRPr kumimoji="1" lang="ja-JP" altLang="en-US" sz="1100"/>
          </a:p>
        </xdr:txBody>
      </xdr:sp>
      <xdr:sp macro="" textlink="">
        <xdr:nvSpPr>
          <xdr:cNvPr id="75" name="矢印: 下 74">
            <a:extLst>
              <a:ext uri="{FF2B5EF4-FFF2-40B4-BE49-F238E27FC236}">
                <a16:creationId xmlns:a16="http://schemas.microsoft.com/office/drawing/2014/main" id="{0C5BE9FA-F511-4E70-8CDE-0D0D43E36A76}"/>
              </a:ext>
            </a:extLst>
          </xdr:cNvPr>
          <xdr:cNvSpPr/>
        </xdr:nvSpPr>
        <xdr:spPr>
          <a:xfrm>
            <a:off x="3078480" y="5067531"/>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矢印: 下 75">
            <a:extLst>
              <a:ext uri="{FF2B5EF4-FFF2-40B4-BE49-F238E27FC236}">
                <a16:creationId xmlns:a16="http://schemas.microsoft.com/office/drawing/2014/main" id="{3FC10491-01BF-44CD-A792-9D1A4B1D8DB9}"/>
              </a:ext>
            </a:extLst>
          </xdr:cNvPr>
          <xdr:cNvSpPr/>
        </xdr:nvSpPr>
        <xdr:spPr>
          <a:xfrm>
            <a:off x="3070860" y="4549140"/>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7" name="矢印: 下 76">
            <a:extLst>
              <a:ext uri="{FF2B5EF4-FFF2-40B4-BE49-F238E27FC236}">
                <a16:creationId xmlns:a16="http://schemas.microsoft.com/office/drawing/2014/main" id="{669BFA35-ACC4-48AA-96C7-F280598B6A3C}"/>
              </a:ext>
            </a:extLst>
          </xdr:cNvPr>
          <xdr:cNvSpPr/>
        </xdr:nvSpPr>
        <xdr:spPr>
          <a:xfrm rot="3181906">
            <a:off x="2160222" y="4981855"/>
            <a:ext cx="214977" cy="30366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8" name="矢印: 下 77">
            <a:extLst>
              <a:ext uri="{FF2B5EF4-FFF2-40B4-BE49-F238E27FC236}">
                <a16:creationId xmlns:a16="http://schemas.microsoft.com/office/drawing/2014/main" id="{11333F39-B3AE-49D0-8438-0B038FA53747}"/>
              </a:ext>
            </a:extLst>
          </xdr:cNvPr>
          <xdr:cNvSpPr/>
        </xdr:nvSpPr>
        <xdr:spPr>
          <a:xfrm rot="18678674">
            <a:off x="4008882" y="4981189"/>
            <a:ext cx="243855" cy="28069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532357</xdr:colOff>
      <xdr:row>53</xdr:row>
      <xdr:rowOff>172720</xdr:rowOff>
    </xdr:from>
    <xdr:to>
      <xdr:col>10</xdr:col>
      <xdr:colOff>821314</xdr:colOff>
      <xdr:row>55</xdr:row>
      <xdr:rowOff>190500</xdr:rowOff>
    </xdr:to>
    <xdr:sp macro="" textlink="">
      <xdr:nvSpPr>
        <xdr:cNvPr id="79" name="四角形: 角を丸くする 78">
          <a:extLst>
            <a:ext uri="{FF2B5EF4-FFF2-40B4-BE49-F238E27FC236}">
              <a16:creationId xmlns:a16="http://schemas.microsoft.com/office/drawing/2014/main" id="{2E5F9FB7-AA32-4B7F-82ED-662E760DD784}"/>
            </a:ext>
          </a:extLst>
        </xdr:cNvPr>
        <xdr:cNvSpPr/>
      </xdr:nvSpPr>
      <xdr:spPr>
        <a:xfrm>
          <a:off x="9895562" y="16884528"/>
          <a:ext cx="1812957" cy="477068"/>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段階１　感覚を通しての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自己への気づき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9</xdr:col>
      <xdr:colOff>701934</xdr:colOff>
      <xdr:row>57</xdr:row>
      <xdr:rowOff>83508</xdr:rowOff>
    </xdr:from>
    <xdr:to>
      <xdr:col>10</xdr:col>
      <xdr:colOff>648594</xdr:colOff>
      <xdr:row>59</xdr:row>
      <xdr:rowOff>76201</xdr:rowOff>
    </xdr:to>
    <xdr:sp macro="" textlink="">
      <xdr:nvSpPr>
        <xdr:cNvPr id="80" name="四角形: 角を丸くする 79">
          <a:extLst>
            <a:ext uri="{FF2B5EF4-FFF2-40B4-BE49-F238E27FC236}">
              <a16:creationId xmlns:a16="http://schemas.microsoft.com/office/drawing/2014/main" id="{64ACA189-D1A6-477C-9E1A-F840C12290E6}"/>
            </a:ext>
          </a:extLst>
        </xdr:cNvPr>
        <xdr:cNvSpPr/>
      </xdr:nvSpPr>
      <xdr:spPr>
        <a:xfrm>
          <a:off x="10065139" y="17734768"/>
          <a:ext cx="1470660" cy="472858"/>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段階２　自分の良さ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1398764</xdr:colOff>
      <xdr:row>55</xdr:row>
      <xdr:rowOff>203200</xdr:rowOff>
    </xdr:from>
    <xdr:to>
      <xdr:col>9</xdr:col>
      <xdr:colOff>196474</xdr:colOff>
      <xdr:row>58</xdr:row>
      <xdr:rowOff>114301</xdr:rowOff>
    </xdr:to>
    <xdr:sp macro="" textlink="">
      <xdr:nvSpPr>
        <xdr:cNvPr id="81" name="四角形: 角を丸くする 80">
          <a:extLst>
            <a:ext uri="{FF2B5EF4-FFF2-40B4-BE49-F238E27FC236}">
              <a16:creationId xmlns:a16="http://schemas.microsoft.com/office/drawing/2014/main" id="{91DE9255-B641-41A5-8F7C-91B971113775}"/>
            </a:ext>
          </a:extLst>
        </xdr:cNvPr>
        <xdr:cNvSpPr/>
      </xdr:nvSpPr>
      <xdr:spPr>
        <a:xfrm>
          <a:off x="7713969" y="17374296"/>
          <a:ext cx="1845710" cy="631347"/>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 段階３　多様な自己への</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1341120</xdr:colOff>
      <xdr:row>59</xdr:row>
      <xdr:rowOff>50800</xdr:rowOff>
    </xdr:from>
    <xdr:to>
      <xdr:col>9</xdr:col>
      <xdr:colOff>257434</xdr:colOff>
      <xdr:row>61</xdr:row>
      <xdr:rowOff>45720</xdr:rowOff>
    </xdr:to>
    <xdr:sp macro="" textlink="">
      <xdr:nvSpPr>
        <xdr:cNvPr id="82" name="四角形: 角を丸くする 81">
          <a:extLst>
            <a:ext uri="{FF2B5EF4-FFF2-40B4-BE49-F238E27FC236}">
              <a16:creationId xmlns:a16="http://schemas.microsoft.com/office/drawing/2014/main" id="{D5FEBB20-3D26-4195-8D54-4DF045F8DBB6}"/>
            </a:ext>
          </a:extLst>
        </xdr:cNvPr>
        <xdr:cNvSpPr/>
      </xdr:nvSpPr>
      <xdr:spPr>
        <a:xfrm>
          <a:off x="7904480" y="19456400"/>
          <a:ext cx="1964314" cy="4826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1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段階３　　理想自己の形成</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8</xdr:col>
      <xdr:colOff>730710</xdr:colOff>
      <xdr:row>61</xdr:row>
      <xdr:rowOff>121920</xdr:rowOff>
    </xdr:from>
    <xdr:to>
      <xdr:col>9</xdr:col>
      <xdr:colOff>1339474</xdr:colOff>
      <xdr:row>63</xdr:row>
      <xdr:rowOff>91440</xdr:rowOff>
    </xdr:to>
    <xdr:sp macro="" textlink="">
      <xdr:nvSpPr>
        <xdr:cNvPr id="83" name="四角形: 角を丸くする 82">
          <a:extLst>
            <a:ext uri="{FF2B5EF4-FFF2-40B4-BE49-F238E27FC236}">
              <a16:creationId xmlns:a16="http://schemas.microsoft.com/office/drawing/2014/main" id="{8BF529FD-9628-4302-9928-2744408D283C}"/>
            </a:ext>
          </a:extLst>
        </xdr:cNvPr>
        <xdr:cNvSpPr/>
      </xdr:nvSpPr>
      <xdr:spPr>
        <a:xfrm>
          <a:off x="8569915" y="18733509"/>
          <a:ext cx="2132764" cy="44968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過去又は未来の自分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からの自己理解</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10</xdr:col>
      <xdr:colOff>150753</xdr:colOff>
      <xdr:row>61</xdr:row>
      <xdr:rowOff>114300</xdr:rowOff>
    </xdr:from>
    <xdr:to>
      <xdr:col>11</xdr:col>
      <xdr:colOff>772462</xdr:colOff>
      <xdr:row>63</xdr:row>
      <xdr:rowOff>91440</xdr:rowOff>
    </xdr:to>
    <xdr:sp macro="" textlink="">
      <xdr:nvSpPr>
        <xdr:cNvPr id="84" name="四角形: 角を丸くする 83">
          <a:extLst>
            <a:ext uri="{FF2B5EF4-FFF2-40B4-BE49-F238E27FC236}">
              <a16:creationId xmlns:a16="http://schemas.microsoft.com/office/drawing/2014/main" id="{CF10EA9E-99CB-4CE3-A4BF-634DAD9F38C0}"/>
            </a:ext>
          </a:extLst>
        </xdr:cNvPr>
        <xdr:cNvSpPr/>
      </xdr:nvSpPr>
      <xdr:spPr>
        <a:xfrm>
          <a:off x="11037958" y="18725889"/>
          <a:ext cx="2145709" cy="45730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先輩・理想の人から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en-US" altLang="ja-JP" sz="12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自分を見つめる</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1057533</xdr:colOff>
      <xdr:row>59</xdr:row>
      <xdr:rowOff>20876</xdr:rowOff>
    </xdr:from>
    <xdr:to>
      <xdr:col>11</xdr:col>
      <xdr:colOff>1482270</xdr:colOff>
      <xdr:row>61</xdr:row>
      <xdr:rowOff>15240</xdr:rowOff>
    </xdr:to>
    <xdr:sp macro="" textlink="">
      <xdr:nvSpPr>
        <xdr:cNvPr id="85" name="四角形: 角を丸くする 84">
          <a:extLst>
            <a:ext uri="{FF2B5EF4-FFF2-40B4-BE49-F238E27FC236}">
              <a16:creationId xmlns:a16="http://schemas.microsoft.com/office/drawing/2014/main" id="{3361702B-96B3-4CC3-9778-0BECA00C6EA0}"/>
            </a:ext>
          </a:extLst>
        </xdr:cNvPr>
        <xdr:cNvSpPr/>
      </xdr:nvSpPr>
      <xdr:spPr>
        <a:xfrm>
          <a:off x="11944738" y="18152301"/>
          <a:ext cx="1948737" cy="474528"/>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進路学習・実習を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通しての自己理解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1019433</xdr:colOff>
      <xdr:row>55</xdr:row>
      <xdr:rowOff>203200</xdr:rowOff>
    </xdr:from>
    <xdr:to>
      <xdr:col>13</xdr:col>
      <xdr:colOff>73068</xdr:colOff>
      <xdr:row>57</xdr:row>
      <xdr:rowOff>223520</xdr:rowOff>
    </xdr:to>
    <xdr:sp macro="" textlink="">
      <xdr:nvSpPr>
        <xdr:cNvPr id="86" name="四角形: 角を丸くする 85">
          <a:extLst>
            <a:ext uri="{FF2B5EF4-FFF2-40B4-BE49-F238E27FC236}">
              <a16:creationId xmlns:a16="http://schemas.microsoft.com/office/drawing/2014/main" id="{C8695BF1-65EE-47B4-A077-EC427D880DEB}"/>
            </a:ext>
          </a:extLst>
        </xdr:cNvPr>
        <xdr:cNvSpPr/>
      </xdr:nvSpPr>
      <xdr:spPr>
        <a:xfrm>
          <a:off x="11906638" y="17374296"/>
          <a:ext cx="2258211" cy="50048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他者とのかかわりを通し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て深める自己理解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679428</xdr:colOff>
      <xdr:row>58</xdr:row>
      <xdr:rowOff>203937</xdr:rowOff>
    </xdr:from>
    <xdr:to>
      <xdr:col>10</xdr:col>
      <xdr:colOff>1003717</xdr:colOff>
      <xdr:row>60</xdr:row>
      <xdr:rowOff>44180</xdr:rowOff>
    </xdr:to>
    <xdr:sp macro="" textlink="">
      <xdr:nvSpPr>
        <xdr:cNvPr id="87" name="矢印: 下 86">
          <a:extLst>
            <a:ext uri="{FF2B5EF4-FFF2-40B4-BE49-F238E27FC236}">
              <a16:creationId xmlns:a16="http://schemas.microsoft.com/office/drawing/2014/main" id="{0B9A5100-5064-4C63-9F91-4080B84D569F}"/>
            </a:ext>
          </a:extLst>
        </xdr:cNvPr>
        <xdr:cNvSpPr/>
      </xdr:nvSpPr>
      <xdr:spPr>
        <a:xfrm rot="17412997">
          <a:off x="11568574" y="18093338"/>
          <a:ext cx="320408"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676534</xdr:colOff>
      <xdr:row>57</xdr:row>
      <xdr:rowOff>45720</xdr:rowOff>
    </xdr:from>
    <xdr:to>
      <xdr:col>10</xdr:col>
      <xdr:colOff>1000823</xdr:colOff>
      <xdr:row>58</xdr:row>
      <xdr:rowOff>129803</xdr:rowOff>
    </xdr:to>
    <xdr:sp macro="" textlink="">
      <xdr:nvSpPr>
        <xdr:cNvPr id="88" name="矢印: 下 87">
          <a:extLst>
            <a:ext uri="{FF2B5EF4-FFF2-40B4-BE49-F238E27FC236}">
              <a16:creationId xmlns:a16="http://schemas.microsoft.com/office/drawing/2014/main" id="{DF11157C-E2CF-4BA7-B4D9-BBE37A3997AC}"/>
            </a:ext>
          </a:extLst>
        </xdr:cNvPr>
        <xdr:cNvSpPr/>
      </xdr:nvSpPr>
      <xdr:spPr>
        <a:xfrm rot="14983025">
          <a:off x="11563801" y="17696918"/>
          <a:ext cx="324165"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278476</xdr:colOff>
      <xdr:row>60</xdr:row>
      <xdr:rowOff>9437</xdr:rowOff>
    </xdr:from>
    <xdr:to>
      <xdr:col>10</xdr:col>
      <xdr:colOff>606399</xdr:colOff>
      <xdr:row>61</xdr:row>
      <xdr:rowOff>89886</xdr:rowOff>
    </xdr:to>
    <xdr:sp macro="" textlink="">
      <xdr:nvSpPr>
        <xdr:cNvPr id="89" name="矢印: 下 88">
          <a:extLst>
            <a:ext uri="{FF2B5EF4-FFF2-40B4-BE49-F238E27FC236}">
              <a16:creationId xmlns:a16="http://schemas.microsoft.com/office/drawing/2014/main" id="{CF5E59C8-F240-416F-895A-8983559D51D3}"/>
            </a:ext>
          </a:extLst>
        </xdr:cNvPr>
        <xdr:cNvSpPr/>
      </xdr:nvSpPr>
      <xdr:spPr>
        <a:xfrm rot="19925117">
          <a:off x="11165681" y="18380944"/>
          <a:ext cx="327923" cy="320531"/>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842356</xdr:colOff>
      <xdr:row>60</xdr:row>
      <xdr:rowOff>9437</xdr:rowOff>
    </xdr:from>
    <xdr:to>
      <xdr:col>9</xdr:col>
      <xdr:colOff>1170279</xdr:colOff>
      <xdr:row>61</xdr:row>
      <xdr:rowOff>89886</xdr:rowOff>
    </xdr:to>
    <xdr:sp macro="" textlink="">
      <xdr:nvSpPr>
        <xdr:cNvPr id="90" name="矢印: 下 89">
          <a:extLst>
            <a:ext uri="{FF2B5EF4-FFF2-40B4-BE49-F238E27FC236}">
              <a16:creationId xmlns:a16="http://schemas.microsoft.com/office/drawing/2014/main" id="{D2265FFF-F5CD-48B2-9B75-5B4B76F98ED0}"/>
            </a:ext>
          </a:extLst>
        </xdr:cNvPr>
        <xdr:cNvSpPr/>
      </xdr:nvSpPr>
      <xdr:spPr>
        <a:xfrm rot="1586365">
          <a:off x="10205561" y="18380944"/>
          <a:ext cx="327923" cy="320531"/>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272673</xdr:colOff>
      <xdr:row>58</xdr:row>
      <xdr:rowOff>236220</xdr:rowOff>
    </xdr:from>
    <xdr:to>
      <xdr:col>9</xdr:col>
      <xdr:colOff>596962</xdr:colOff>
      <xdr:row>60</xdr:row>
      <xdr:rowOff>76463</xdr:rowOff>
    </xdr:to>
    <xdr:sp macro="" textlink="">
      <xdr:nvSpPr>
        <xdr:cNvPr id="91" name="矢印: 下 90">
          <a:extLst>
            <a:ext uri="{FF2B5EF4-FFF2-40B4-BE49-F238E27FC236}">
              <a16:creationId xmlns:a16="http://schemas.microsoft.com/office/drawing/2014/main" id="{04D219F2-2CAF-439D-ADDA-77478C3A360E}"/>
            </a:ext>
          </a:extLst>
        </xdr:cNvPr>
        <xdr:cNvSpPr/>
      </xdr:nvSpPr>
      <xdr:spPr>
        <a:xfrm rot="3808128">
          <a:off x="9637819" y="18125621"/>
          <a:ext cx="320408"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287914</xdr:colOff>
      <xdr:row>57</xdr:row>
      <xdr:rowOff>22860</xdr:rowOff>
    </xdr:from>
    <xdr:to>
      <xdr:col>9</xdr:col>
      <xdr:colOff>612203</xdr:colOff>
      <xdr:row>58</xdr:row>
      <xdr:rowOff>106943</xdr:rowOff>
    </xdr:to>
    <xdr:sp macro="" textlink="">
      <xdr:nvSpPr>
        <xdr:cNvPr id="92" name="矢印: 下 91">
          <a:extLst>
            <a:ext uri="{FF2B5EF4-FFF2-40B4-BE49-F238E27FC236}">
              <a16:creationId xmlns:a16="http://schemas.microsoft.com/office/drawing/2014/main" id="{E0EB104B-AD46-43D4-9C1E-3C921D895D52}"/>
            </a:ext>
          </a:extLst>
        </xdr:cNvPr>
        <xdr:cNvSpPr/>
      </xdr:nvSpPr>
      <xdr:spPr>
        <a:xfrm rot="6293522">
          <a:off x="9651181" y="17674058"/>
          <a:ext cx="324165"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1261457</xdr:colOff>
      <xdr:row>55</xdr:row>
      <xdr:rowOff>207768</xdr:rowOff>
    </xdr:from>
    <xdr:to>
      <xdr:col>10</xdr:col>
      <xdr:colOff>65380</xdr:colOff>
      <xdr:row>57</xdr:row>
      <xdr:rowOff>48135</xdr:rowOff>
    </xdr:to>
    <xdr:sp macro="" textlink="">
      <xdr:nvSpPr>
        <xdr:cNvPr id="93" name="矢印: 下 92">
          <a:extLst>
            <a:ext uri="{FF2B5EF4-FFF2-40B4-BE49-F238E27FC236}">
              <a16:creationId xmlns:a16="http://schemas.microsoft.com/office/drawing/2014/main" id="{94795FC6-598F-4B1A-9C40-9165EC5353FA}"/>
            </a:ext>
          </a:extLst>
        </xdr:cNvPr>
        <xdr:cNvSpPr/>
      </xdr:nvSpPr>
      <xdr:spPr>
        <a:xfrm>
          <a:off x="10624662" y="17378864"/>
          <a:ext cx="327923" cy="320531"/>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1283916</xdr:colOff>
      <xdr:row>53</xdr:row>
      <xdr:rowOff>12209</xdr:rowOff>
    </xdr:from>
    <xdr:to>
      <xdr:col>13</xdr:col>
      <xdr:colOff>177452</xdr:colOff>
      <xdr:row>66</xdr:row>
      <xdr:rowOff>208767</xdr:rowOff>
    </xdr:to>
    <xdr:sp macro="" textlink="">
      <xdr:nvSpPr>
        <xdr:cNvPr id="94" name="正方形/長方形 93">
          <a:extLst>
            <a:ext uri="{FF2B5EF4-FFF2-40B4-BE49-F238E27FC236}">
              <a16:creationId xmlns:a16="http://schemas.microsoft.com/office/drawing/2014/main" id="{8C8A6082-E170-4D16-B6B0-4B87EB8E42DD}"/>
            </a:ext>
          </a:extLst>
        </xdr:cNvPr>
        <xdr:cNvSpPr/>
      </xdr:nvSpPr>
      <xdr:spPr>
        <a:xfrm>
          <a:off x="7599121" y="17903551"/>
          <a:ext cx="6670112" cy="3265435"/>
        </a:xfrm>
        <a:prstGeom prst="rect">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30480</xdr:colOff>
      <xdr:row>1</xdr:row>
      <xdr:rowOff>30480</xdr:rowOff>
    </xdr:from>
    <xdr:to>
      <xdr:col>4</xdr:col>
      <xdr:colOff>1513840</xdr:colOff>
      <xdr:row>6</xdr:row>
      <xdr:rowOff>40640</xdr:rowOff>
    </xdr:to>
    <xdr:cxnSp macro="">
      <xdr:nvCxnSpPr>
        <xdr:cNvPr id="2" name="直線コネクタ 1">
          <a:extLst>
            <a:ext uri="{FF2B5EF4-FFF2-40B4-BE49-F238E27FC236}">
              <a16:creationId xmlns:a16="http://schemas.microsoft.com/office/drawing/2014/main" id="{E887E46C-CD01-410E-9F38-1CC38DC58FF6}"/>
            </a:ext>
          </a:extLst>
        </xdr:cNvPr>
        <xdr:cNvCxnSpPr/>
      </xdr:nvCxnSpPr>
      <xdr:spPr>
        <a:xfrm>
          <a:off x="1699260" y="266700"/>
          <a:ext cx="1811020" cy="15341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751840</xdr:colOff>
      <xdr:row>1</xdr:row>
      <xdr:rowOff>132080</xdr:rowOff>
    </xdr:from>
    <xdr:to>
      <xdr:col>4</xdr:col>
      <xdr:colOff>1463040</xdr:colOff>
      <xdr:row>3</xdr:row>
      <xdr:rowOff>10160</xdr:rowOff>
    </xdr:to>
    <xdr:sp macro="" textlink="">
      <xdr:nvSpPr>
        <xdr:cNvPr id="3" name="テキスト ボックス 2">
          <a:extLst>
            <a:ext uri="{FF2B5EF4-FFF2-40B4-BE49-F238E27FC236}">
              <a16:creationId xmlns:a16="http://schemas.microsoft.com/office/drawing/2014/main" id="{A4044835-9837-4F37-B032-816A24524B6B}"/>
            </a:ext>
          </a:extLst>
        </xdr:cNvPr>
        <xdr:cNvSpPr txBox="1"/>
      </xdr:nvSpPr>
      <xdr:spPr>
        <a:xfrm>
          <a:off x="2748280" y="368300"/>
          <a:ext cx="711200" cy="350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視点１</a:t>
          </a:r>
        </a:p>
      </xdr:txBody>
    </xdr:sp>
    <xdr:clientData/>
  </xdr:twoCellAnchor>
  <xdr:twoCellAnchor>
    <xdr:from>
      <xdr:col>4</xdr:col>
      <xdr:colOff>142240</xdr:colOff>
      <xdr:row>4</xdr:row>
      <xdr:rowOff>182880</xdr:rowOff>
    </xdr:from>
    <xdr:to>
      <xdr:col>4</xdr:col>
      <xdr:colOff>904240</xdr:colOff>
      <xdr:row>5</xdr:row>
      <xdr:rowOff>213360</xdr:rowOff>
    </xdr:to>
    <xdr:sp macro="" textlink="">
      <xdr:nvSpPr>
        <xdr:cNvPr id="4" name="テキスト ボックス 3">
          <a:extLst>
            <a:ext uri="{FF2B5EF4-FFF2-40B4-BE49-F238E27FC236}">
              <a16:creationId xmlns:a16="http://schemas.microsoft.com/office/drawing/2014/main" id="{C0FA060E-A798-49F7-8AA9-361027A2FDFB}"/>
            </a:ext>
          </a:extLst>
        </xdr:cNvPr>
        <xdr:cNvSpPr txBox="1"/>
      </xdr:nvSpPr>
      <xdr:spPr>
        <a:xfrm>
          <a:off x="2138680" y="1264920"/>
          <a:ext cx="762000" cy="403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視点２</a:t>
          </a:r>
        </a:p>
      </xdr:txBody>
    </xdr:sp>
    <xdr:clientData/>
  </xdr:twoCellAnchor>
  <xdr:twoCellAnchor>
    <xdr:from>
      <xdr:col>1</xdr:col>
      <xdr:colOff>531378</xdr:colOff>
      <xdr:row>4</xdr:row>
      <xdr:rowOff>50244</xdr:rowOff>
    </xdr:from>
    <xdr:to>
      <xdr:col>1</xdr:col>
      <xdr:colOff>754898</xdr:colOff>
      <xdr:row>4</xdr:row>
      <xdr:rowOff>263604</xdr:rowOff>
    </xdr:to>
    <xdr:sp macro="" textlink="">
      <xdr:nvSpPr>
        <xdr:cNvPr id="5" name="矢印: 下 4">
          <a:extLst>
            <a:ext uri="{FF2B5EF4-FFF2-40B4-BE49-F238E27FC236}">
              <a16:creationId xmlns:a16="http://schemas.microsoft.com/office/drawing/2014/main" id="{87A72A5C-FFAE-43D8-9F86-4E0F43A3674E}"/>
            </a:ext>
          </a:extLst>
        </xdr:cNvPr>
        <xdr:cNvSpPr/>
      </xdr:nvSpPr>
      <xdr:spPr>
        <a:xfrm>
          <a:off x="683778" y="11322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9</xdr:row>
      <xdr:rowOff>101044</xdr:rowOff>
    </xdr:from>
    <xdr:to>
      <xdr:col>1</xdr:col>
      <xdr:colOff>765058</xdr:colOff>
      <xdr:row>9</xdr:row>
      <xdr:rowOff>314404</xdr:rowOff>
    </xdr:to>
    <xdr:sp macro="" textlink="">
      <xdr:nvSpPr>
        <xdr:cNvPr id="6" name="矢印: 下 5">
          <a:extLst>
            <a:ext uri="{FF2B5EF4-FFF2-40B4-BE49-F238E27FC236}">
              <a16:creationId xmlns:a16="http://schemas.microsoft.com/office/drawing/2014/main" id="{B44DEE7C-D695-4ADE-8272-6E180F2DFAD2}"/>
            </a:ext>
          </a:extLst>
        </xdr:cNvPr>
        <xdr:cNvSpPr/>
      </xdr:nvSpPr>
      <xdr:spPr>
        <a:xfrm>
          <a:off x="693938" y="277566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13</xdr:row>
      <xdr:rowOff>222964</xdr:rowOff>
    </xdr:from>
    <xdr:to>
      <xdr:col>1</xdr:col>
      <xdr:colOff>765058</xdr:colOff>
      <xdr:row>13</xdr:row>
      <xdr:rowOff>436324</xdr:rowOff>
    </xdr:to>
    <xdr:sp macro="" textlink="">
      <xdr:nvSpPr>
        <xdr:cNvPr id="7" name="矢印: 下 6">
          <a:extLst>
            <a:ext uri="{FF2B5EF4-FFF2-40B4-BE49-F238E27FC236}">
              <a16:creationId xmlns:a16="http://schemas.microsoft.com/office/drawing/2014/main" id="{3E12C160-89FE-4DEE-A3EE-DA3ED4A86FD9}"/>
            </a:ext>
          </a:extLst>
        </xdr:cNvPr>
        <xdr:cNvSpPr/>
      </xdr:nvSpPr>
      <xdr:spPr>
        <a:xfrm>
          <a:off x="693938" y="44215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561858</xdr:colOff>
      <xdr:row>19</xdr:row>
      <xdr:rowOff>121364</xdr:rowOff>
    </xdr:from>
    <xdr:to>
      <xdr:col>1</xdr:col>
      <xdr:colOff>785378</xdr:colOff>
      <xdr:row>19</xdr:row>
      <xdr:rowOff>334724</xdr:rowOff>
    </xdr:to>
    <xdr:sp macro="" textlink="">
      <xdr:nvSpPr>
        <xdr:cNvPr id="8" name="矢印: 下 7">
          <a:extLst>
            <a:ext uri="{FF2B5EF4-FFF2-40B4-BE49-F238E27FC236}">
              <a16:creationId xmlns:a16="http://schemas.microsoft.com/office/drawing/2014/main" id="{A9D59F10-790D-443A-ACB5-83A053DAA095}"/>
            </a:ext>
          </a:extLst>
        </xdr:cNvPr>
        <xdr:cNvSpPr/>
      </xdr:nvSpPr>
      <xdr:spPr>
        <a:xfrm>
          <a:off x="714258" y="66059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2755723</xdr:colOff>
      <xdr:row>4</xdr:row>
      <xdr:rowOff>93111</xdr:rowOff>
    </xdr:from>
    <xdr:to>
      <xdr:col>16</xdr:col>
      <xdr:colOff>302708</xdr:colOff>
      <xdr:row>5</xdr:row>
      <xdr:rowOff>146138</xdr:rowOff>
    </xdr:to>
    <xdr:sp macro="" textlink="">
      <xdr:nvSpPr>
        <xdr:cNvPr id="9" name="四角形: 角を丸くする 8">
          <a:extLst>
            <a:ext uri="{FF2B5EF4-FFF2-40B4-BE49-F238E27FC236}">
              <a16:creationId xmlns:a16="http://schemas.microsoft.com/office/drawing/2014/main" id="{60E20F51-EBEF-43D3-8DA4-D13C837B3E3C}"/>
            </a:ext>
          </a:extLst>
        </xdr:cNvPr>
        <xdr:cNvSpPr/>
      </xdr:nvSpPr>
      <xdr:spPr>
        <a:xfrm>
          <a:off x="18734863" y="1175151"/>
          <a:ext cx="3193405" cy="426407"/>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実態把握と単元の振り返りで活用</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3559482</xdr:colOff>
      <xdr:row>7</xdr:row>
      <xdr:rowOff>125262</xdr:rowOff>
    </xdr:from>
    <xdr:to>
      <xdr:col>16</xdr:col>
      <xdr:colOff>313153</xdr:colOff>
      <xdr:row>9</xdr:row>
      <xdr:rowOff>229646</xdr:rowOff>
    </xdr:to>
    <xdr:sp macro="" textlink="">
      <xdr:nvSpPr>
        <xdr:cNvPr id="10" name="四角形: 角を丸くする 9">
          <a:extLst>
            <a:ext uri="{FF2B5EF4-FFF2-40B4-BE49-F238E27FC236}">
              <a16:creationId xmlns:a16="http://schemas.microsoft.com/office/drawing/2014/main" id="{E45C5719-01C2-4677-B8C8-5FE9EC1137E0}"/>
            </a:ext>
          </a:extLst>
        </xdr:cNvPr>
        <xdr:cNvSpPr/>
      </xdr:nvSpPr>
      <xdr:spPr>
        <a:xfrm>
          <a:off x="19538622" y="2037882"/>
          <a:ext cx="2400091" cy="866384"/>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生徒の特性やよさを把握</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⇒次の学習に生かす</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3361151</xdr:colOff>
      <xdr:row>19</xdr:row>
      <xdr:rowOff>501041</xdr:rowOff>
    </xdr:from>
    <xdr:to>
      <xdr:col>16</xdr:col>
      <xdr:colOff>264440</xdr:colOff>
      <xdr:row>23</xdr:row>
      <xdr:rowOff>104382</xdr:rowOff>
    </xdr:to>
    <xdr:sp macro="" textlink="">
      <xdr:nvSpPr>
        <xdr:cNvPr id="11" name="四角形: 角を丸くする 10">
          <a:extLst>
            <a:ext uri="{FF2B5EF4-FFF2-40B4-BE49-F238E27FC236}">
              <a16:creationId xmlns:a16="http://schemas.microsoft.com/office/drawing/2014/main" id="{1592B06C-66CB-4677-B6B1-83403FF47B22}"/>
            </a:ext>
          </a:extLst>
        </xdr:cNvPr>
        <xdr:cNvSpPr/>
      </xdr:nvSpPr>
      <xdr:spPr>
        <a:xfrm>
          <a:off x="19340291" y="6985661"/>
          <a:ext cx="2549709" cy="1127341"/>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キャリアポイントを中心に、</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学習成果とよい姿</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積み上げる</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14</xdr:col>
      <xdr:colOff>635000</xdr:colOff>
      <xdr:row>11</xdr:row>
      <xdr:rowOff>5080</xdr:rowOff>
    </xdr:from>
    <xdr:to>
      <xdr:col>16</xdr:col>
      <xdr:colOff>10160</xdr:colOff>
      <xdr:row>17</xdr:row>
      <xdr:rowOff>558800</xdr:rowOff>
    </xdr:to>
    <xdr:graphicFrame macro="">
      <xdr:nvGraphicFramePr>
        <xdr:cNvPr id="12" name="グラフ 11">
          <a:extLst>
            <a:ext uri="{FF2B5EF4-FFF2-40B4-BE49-F238E27FC236}">
              <a16:creationId xmlns:a16="http://schemas.microsoft.com/office/drawing/2014/main" id="{D58FE1DF-60FA-47BA-94FC-C34C627897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3559481</xdr:colOff>
      <xdr:row>10</xdr:row>
      <xdr:rowOff>44120</xdr:rowOff>
    </xdr:from>
    <xdr:to>
      <xdr:col>16</xdr:col>
      <xdr:colOff>281832</xdr:colOff>
      <xdr:row>12</xdr:row>
      <xdr:rowOff>74600</xdr:rowOff>
    </xdr:to>
    <xdr:sp macro="" textlink="">
      <xdr:nvSpPr>
        <xdr:cNvPr id="13" name="四角形: 角を丸くする 12">
          <a:extLst>
            <a:ext uri="{FF2B5EF4-FFF2-40B4-BE49-F238E27FC236}">
              <a16:creationId xmlns:a16="http://schemas.microsoft.com/office/drawing/2014/main" id="{E4BD07BD-706E-443B-9435-6AD5D9999ACD}"/>
            </a:ext>
          </a:extLst>
        </xdr:cNvPr>
        <xdr:cNvSpPr/>
      </xdr:nvSpPr>
      <xdr:spPr>
        <a:xfrm>
          <a:off x="19538621" y="3328340"/>
          <a:ext cx="2368771" cy="792480"/>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大まかな傾向</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を把握</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4</xdr:col>
      <xdr:colOff>345440</xdr:colOff>
      <xdr:row>56</xdr:row>
      <xdr:rowOff>43178</xdr:rowOff>
    </xdr:from>
    <xdr:to>
      <xdr:col>7</xdr:col>
      <xdr:colOff>853440</xdr:colOff>
      <xdr:row>61</xdr:row>
      <xdr:rowOff>223522</xdr:rowOff>
    </xdr:to>
    <xdr:grpSp>
      <xdr:nvGrpSpPr>
        <xdr:cNvPr id="14" name="グループ化 13">
          <a:extLst>
            <a:ext uri="{FF2B5EF4-FFF2-40B4-BE49-F238E27FC236}">
              <a16:creationId xmlns:a16="http://schemas.microsoft.com/office/drawing/2014/main" id="{700A2DAD-0023-48AB-B830-A291CD1FB246}"/>
            </a:ext>
          </a:extLst>
        </xdr:cNvPr>
        <xdr:cNvGrpSpPr/>
      </xdr:nvGrpSpPr>
      <xdr:grpSpPr>
        <a:xfrm>
          <a:off x="2336800" y="18717258"/>
          <a:ext cx="5080000" cy="1399544"/>
          <a:chOff x="782020" y="4242377"/>
          <a:chExt cx="4952000" cy="1320025"/>
        </a:xfrm>
      </xdr:grpSpPr>
      <xdr:sp macro="" textlink="">
        <xdr:nvSpPr>
          <xdr:cNvPr id="15" name="テキスト ボックス 14">
            <a:extLst>
              <a:ext uri="{FF2B5EF4-FFF2-40B4-BE49-F238E27FC236}">
                <a16:creationId xmlns:a16="http://schemas.microsoft.com/office/drawing/2014/main" id="{47304DD6-CDF7-4A47-896E-02CCFAB138A5}"/>
              </a:ext>
            </a:extLst>
          </xdr:cNvPr>
          <xdr:cNvSpPr txBox="1"/>
        </xdr:nvSpPr>
        <xdr:spPr>
          <a:xfrm>
            <a:off x="2353084" y="4242377"/>
            <a:ext cx="1786392" cy="27550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UD デジタル 教科書体 NK-R" panose="02020400000000000000" pitchFamily="18" charset="-128"/>
                <a:ea typeface="UD デジタル 教科書体 NK-R" panose="02020400000000000000" pitchFamily="18" charset="-128"/>
              </a:rPr>
              <a:t>①教師の支援を受けて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sp macro="" textlink="">
        <xdr:nvSpPr>
          <xdr:cNvPr id="16" name="テキスト ボックス 15">
            <a:extLst>
              <a:ext uri="{FF2B5EF4-FFF2-40B4-BE49-F238E27FC236}">
                <a16:creationId xmlns:a16="http://schemas.microsoft.com/office/drawing/2014/main" id="{DED80E7E-116F-485B-A85C-FF3555CCFAC7}"/>
              </a:ext>
            </a:extLst>
          </xdr:cNvPr>
          <xdr:cNvSpPr txBox="1"/>
        </xdr:nvSpPr>
        <xdr:spPr>
          <a:xfrm>
            <a:off x="2433084" y="4747260"/>
            <a:ext cx="1508312" cy="27850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②自分から進んで</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7" name="テキスト ボックス 16">
            <a:extLst>
              <a:ext uri="{FF2B5EF4-FFF2-40B4-BE49-F238E27FC236}">
                <a16:creationId xmlns:a16="http://schemas.microsoft.com/office/drawing/2014/main" id="{9CA5DDC9-FF9E-4F9F-A0C1-5011BAFE653B}"/>
              </a:ext>
            </a:extLst>
          </xdr:cNvPr>
          <xdr:cNvSpPr txBox="1"/>
        </xdr:nvSpPr>
        <xdr:spPr>
          <a:xfrm>
            <a:off x="782020" y="5242560"/>
            <a:ext cx="1408845" cy="29109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③役割を意識して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8" name="テキスト ボックス 17">
            <a:extLst>
              <a:ext uri="{FF2B5EF4-FFF2-40B4-BE49-F238E27FC236}">
                <a16:creationId xmlns:a16="http://schemas.microsoft.com/office/drawing/2014/main" id="{82FCDEBC-AF31-4DF1-A35C-ACA65BD329E5}"/>
              </a:ext>
            </a:extLst>
          </xdr:cNvPr>
          <xdr:cNvSpPr txBox="1"/>
        </xdr:nvSpPr>
        <xdr:spPr>
          <a:xfrm>
            <a:off x="2426084" y="5242560"/>
            <a:ext cx="1545023" cy="3006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④他者を意識して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en-US" altLang="ja-JP" sz="900"/>
          </a:p>
          <a:p>
            <a:endParaRPr kumimoji="1" lang="ja-JP" altLang="en-US" sz="1100"/>
          </a:p>
        </xdr:txBody>
      </xdr:sp>
      <xdr:sp macro="" textlink="">
        <xdr:nvSpPr>
          <xdr:cNvPr id="19" name="テキスト ボックス 18">
            <a:extLst>
              <a:ext uri="{FF2B5EF4-FFF2-40B4-BE49-F238E27FC236}">
                <a16:creationId xmlns:a16="http://schemas.microsoft.com/office/drawing/2014/main" id="{972372B0-F393-4824-9718-9F37D4B1F3D2}"/>
              </a:ext>
            </a:extLst>
          </xdr:cNvPr>
          <xdr:cNvSpPr txBox="1"/>
        </xdr:nvSpPr>
        <xdr:spPr>
          <a:xfrm>
            <a:off x="4183380" y="5234940"/>
            <a:ext cx="1550640" cy="32746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　</a:t>
            </a:r>
            <a:r>
              <a:rPr kumimoji="1" lang="ja-JP" altLang="en-US" sz="1200" b="1">
                <a:latin typeface="UD デジタル 教科書体 NK-R" panose="02020400000000000000" pitchFamily="18" charset="-128"/>
                <a:ea typeface="UD デジタル 教科書体 NK-R" panose="02020400000000000000" pitchFamily="18" charset="-128"/>
              </a:rPr>
              <a:t>⑤将来を意識して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1200"/>
          </a:p>
          <a:p>
            <a:endParaRPr kumimoji="1" lang="en-US" altLang="ja-JP" sz="900"/>
          </a:p>
          <a:p>
            <a:endParaRPr kumimoji="1" lang="ja-JP" altLang="en-US" sz="1100"/>
          </a:p>
        </xdr:txBody>
      </xdr:sp>
      <xdr:sp macro="" textlink="">
        <xdr:nvSpPr>
          <xdr:cNvPr id="20" name="矢印: 下 19">
            <a:extLst>
              <a:ext uri="{FF2B5EF4-FFF2-40B4-BE49-F238E27FC236}">
                <a16:creationId xmlns:a16="http://schemas.microsoft.com/office/drawing/2014/main" id="{71DE74E3-E2F9-460A-A707-90CE44F4BD34}"/>
              </a:ext>
            </a:extLst>
          </xdr:cNvPr>
          <xdr:cNvSpPr/>
        </xdr:nvSpPr>
        <xdr:spPr>
          <a:xfrm>
            <a:off x="3078480" y="5067531"/>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矢印: 下 20">
            <a:extLst>
              <a:ext uri="{FF2B5EF4-FFF2-40B4-BE49-F238E27FC236}">
                <a16:creationId xmlns:a16="http://schemas.microsoft.com/office/drawing/2014/main" id="{B809C52B-A6BF-4607-AA86-FD3BA496C0C0}"/>
              </a:ext>
            </a:extLst>
          </xdr:cNvPr>
          <xdr:cNvSpPr/>
        </xdr:nvSpPr>
        <xdr:spPr>
          <a:xfrm>
            <a:off x="3070860" y="4549140"/>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矢印: 下 21">
            <a:extLst>
              <a:ext uri="{FF2B5EF4-FFF2-40B4-BE49-F238E27FC236}">
                <a16:creationId xmlns:a16="http://schemas.microsoft.com/office/drawing/2014/main" id="{247020C2-B719-4507-9F19-BE488D461D18}"/>
              </a:ext>
            </a:extLst>
          </xdr:cNvPr>
          <xdr:cNvSpPr/>
        </xdr:nvSpPr>
        <xdr:spPr>
          <a:xfrm rot="3181906">
            <a:off x="2160222" y="4981855"/>
            <a:ext cx="214977" cy="30366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矢印: 下 22">
            <a:extLst>
              <a:ext uri="{FF2B5EF4-FFF2-40B4-BE49-F238E27FC236}">
                <a16:creationId xmlns:a16="http://schemas.microsoft.com/office/drawing/2014/main" id="{CF666A21-AD70-435B-92AA-E0FB164EFF92}"/>
              </a:ext>
            </a:extLst>
          </xdr:cNvPr>
          <xdr:cNvSpPr/>
        </xdr:nvSpPr>
        <xdr:spPr>
          <a:xfrm rot="18678674">
            <a:off x="4008882" y="4981189"/>
            <a:ext cx="243855" cy="28069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532357</xdr:colOff>
      <xdr:row>53</xdr:row>
      <xdr:rowOff>172720</xdr:rowOff>
    </xdr:from>
    <xdr:to>
      <xdr:col>10</xdr:col>
      <xdr:colOff>821314</xdr:colOff>
      <xdr:row>55</xdr:row>
      <xdr:rowOff>190500</xdr:rowOff>
    </xdr:to>
    <xdr:sp macro="" textlink="">
      <xdr:nvSpPr>
        <xdr:cNvPr id="24" name="四角形: 角を丸くする 23">
          <a:extLst>
            <a:ext uri="{FF2B5EF4-FFF2-40B4-BE49-F238E27FC236}">
              <a16:creationId xmlns:a16="http://schemas.microsoft.com/office/drawing/2014/main" id="{3D668BF5-9C65-4ED2-B5B3-980BB3CCEBD4}"/>
            </a:ext>
          </a:extLst>
        </xdr:cNvPr>
        <xdr:cNvSpPr/>
      </xdr:nvSpPr>
      <xdr:spPr>
        <a:xfrm>
          <a:off x="10148797" y="18018760"/>
          <a:ext cx="1812957" cy="47498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段階１　感覚を通しての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自己への気づき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9</xdr:col>
      <xdr:colOff>701934</xdr:colOff>
      <xdr:row>57</xdr:row>
      <xdr:rowOff>83508</xdr:rowOff>
    </xdr:from>
    <xdr:to>
      <xdr:col>10</xdr:col>
      <xdr:colOff>648594</xdr:colOff>
      <xdr:row>59</xdr:row>
      <xdr:rowOff>76201</xdr:rowOff>
    </xdr:to>
    <xdr:sp macro="" textlink="">
      <xdr:nvSpPr>
        <xdr:cNvPr id="25" name="四角形: 角を丸くする 24">
          <a:extLst>
            <a:ext uri="{FF2B5EF4-FFF2-40B4-BE49-F238E27FC236}">
              <a16:creationId xmlns:a16="http://schemas.microsoft.com/office/drawing/2014/main" id="{28CC5430-50F4-4F2F-AFA0-CD4B815DFC70}"/>
            </a:ext>
          </a:extLst>
        </xdr:cNvPr>
        <xdr:cNvSpPr/>
      </xdr:nvSpPr>
      <xdr:spPr>
        <a:xfrm>
          <a:off x="10318374" y="18874428"/>
          <a:ext cx="1470660" cy="480373"/>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段階２　自分の良さ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1398764</xdr:colOff>
      <xdr:row>55</xdr:row>
      <xdr:rowOff>203200</xdr:rowOff>
    </xdr:from>
    <xdr:to>
      <xdr:col>9</xdr:col>
      <xdr:colOff>196474</xdr:colOff>
      <xdr:row>58</xdr:row>
      <xdr:rowOff>114301</xdr:rowOff>
    </xdr:to>
    <xdr:sp macro="" textlink="">
      <xdr:nvSpPr>
        <xdr:cNvPr id="26" name="四角形: 角を丸くする 25">
          <a:extLst>
            <a:ext uri="{FF2B5EF4-FFF2-40B4-BE49-F238E27FC236}">
              <a16:creationId xmlns:a16="http://schemas.microsoft.com/office/drawing/2014/main" id="{CBD74AA3-2ABD-482C-B604-B58CDE99CD1C}"/>
            </a:ext>
          </a:extLst>
        </xdr:cNvPr>
        <xdr:cNvSpPr/>
      </xdr:nvSpPr>
      <xdr:spPr>
        <a:xfrm>
          <a:off x="7967204" y="18506440"/>
          <a:ext cx="1845710" cy="642621"/>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 段階３　多様な自己への</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1341120</xdr:colOff>
      <xdr:row>59</xdr:row>
      <xdr:rowOff>50800</xdr:rowOff>
    </xdr:from>
    <xdr:to>
      <xdr:col>9</xdr:col>
      <xdr:colOff>257434</xdr:colOff>
      <xdr:row>61</xdr:row>
      <xdr:rowOff>45720</xdr:rowOff>
    </xdr:to>
    <xdr:sp macro="" textlink="">
      <xdr:nvSpPr>
        <xdr:cNvPr id="27" name="四角形: 角を丸くする 26">
          <a:extLst>
            <a:ext uri="{FF2B5EF4-FFF2-40B4-BE49-F238E27FC236}">
              <a16:creationId xmlns:a16="http://schemas.microsoft.com/office/drawing/2014/main" id="{4A61645F-3E80-45E8-9621-B0B06AF49CB8}"/>
            </a:ext>
          </a:extLst>
        </xdr:cNvPr>
        <xdr:cNvSpPr/>
      </xdr:nvSpPr>
      <xdr:spPr>
        <a:xfrm>
          <a:off x="7909560" y="19329400"/>
          <a:ext cx="1964314" cy="4826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1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段階３　　理想自己の形成</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8</xdr:col>
      <xdr:colOff>730710</xdr:colOff>
      <xdr:row>61</xdr:row>
      <xdr:rowOff>121920</xdr:rowOff>
    </xdr:from>
    <xdr:to>
      <xdr:col>9</xdr:col>
      <xdr:colOff>1339474</xdr:colOff>
      <xdr:row>63</xdr:row>
      <xdr:rowOff>91440</xdr:rowOff>
    </xdr:to>
    <xdr:sp macro="" textlink="">
      <xdr:nvSpPr>
        <xdr:cNvPr id="28" name="四角形: 角を丸くする 27">
          <a:extLst>
            <a:ext uri="{FF2B5EF4-FFF2-40B4-BE49-F238E27FC236}">
              <a16:creationId xmlns:a16="http://schemas.microsoft.com/office/drawing/2014/main" id="{955C2D33-B6BC-4779-95E3-40FCB228036F}"/>
            </a:ext>
          </a:extLst>
        </xdr:cNvPr>
        <xdr:cNvSpPr/>
      </xdr:nvSpPr>
      <xdr:spPr>
        <a:xfrm>
          <a:off x="8823150" y="19888200"/>
          <a:ext cx="2132764" cy="4572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過去又は未来の自分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からの自己理解</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10</xdr:col>
      <xdr:colOff>150753</xdr:colOff>
      <xdr:row>61</xdr:row>
      <xdr:rowOff>114300</xdr:rowOff>
    </xdr:from>
    <xdr:to>
      <xdr:col>11</xdr:col>
      <xdr:colOff>772462</xdr:colOff>
      <xdr:row>63</xdr:row>
      <xdr:rowOff>91440</xdr:rowOff>
    </xdr:to>
    <xdr:sp macro="" textlink="">
      <xdr:nvSpPr>
        <xdr:cNvPr id="29" name="四角形: 角を丸くする 28">
          <a:extLst>
            <a:ext uri="{FF2B5EF4-FFF2-40B4-BE49-F238E27FC236}">
              <a16:creationId xmlns:a16="http://schemas.microsoft.com/office/drawing/2014/main" id="{7B7ED4AA-A828-4422-8D41-74B39892F87B}"/>
            </a:ext>
          </a:extLst>
        </xdr:cNvPr>
        <xdr:cNvSpPr/>
      </xdr:nvSpPr>
      <xdr:spPr>
        <a:xfrm>
          <a:off x="11291193" y="19880580"/>
          <a:ext cx="2145709" cy="46482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先輩・理想の人から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en-US" altLang="ja-JP" sz="12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自分を見つめる</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1057533</xdr:colOff>
      <xdr:row>59</xdr:row>
      <xdr:rowOff>20876</xdr:rowOff>
    </xdr:from>
    <xdr:to>
      <xdr:col>11</xdr:col>
      <xdr:colOff>1482270</xdr:colOff>
      <xdr:row>61</xdr:row>
      <xdr:rowOff>15240</xdr:rowOff>
    </xdr:to>
    <xdr:sp macro="" textlink="">
      <xdr:nvSpPr>
        <xdr:cNvPr id="30" name="四角形: 角を丸くする 29">
          <a:extLst>
            <a:ext uri="{FF2B5EF4-FFF2-40B4-BE49-F238E27FC236}">
              <a16:creationId xmlns:a16="http://schemas.microsoft.com/office/drawing/2014/main" id="{A7CCAC6A-B71B-4AAC-B012-8BABBFBDD78C}"/>
            </a:ext>
          </a:extLst>
        </xdr:cNvPr>
        <xdr:cNvSpPr/>
      </xdr:nvSpPr>
      <xdr:spPr>
        <a:xfrm>
          <a:off x="12197973" y="19299476"/>
          <a:ext cx="1948737" cy="48204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進路学習・実習を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通しての自己理解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1019433</xdr:colOff>
      <xdr:row>55</xdr:row>
      <xdr:rowOff>203200</xdr:rowOff>
    </xdr:from>
    <xdr:to>
      <xdr:col>13</xdr:col>
      <xdr:colOff>73068</xdr:colOff>
      <xdr:row>57</xdr:row>
      <xdr:rowOff>223520</xdr:rowOff>
    </xdr:to>
    <xdr:sp macro="" textlink="">
      <xdr:nvSpPr>
        <xdr:cNvPr id="31" name="四角形: 角を丸くする 30">
          <a:extLst>
            <a:ext uri="{FF2B5EF4-FFF2-40B4-BE49-F238E27FC236}">
              <a16:creationId xmlns:a16="http://schemas.microsoft.com/office/drawing/2014/main" id="{897BF3E9-9851-4008-AFF7-7FA0B18B4D70}"/>
            </a:ext>
          </a:extLst>
        </xdr:cNvPr>
        <xdr:cNvSpPr/>
      </xdr:nvSpPr>
      <xdr:spPr>
        <a:xfrm>
          <a:off x="12159873" y="18506440"/>
          <a:ext cx="2261655" cy="5080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他者とのかかわりを通し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て深める自己理解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679428</xdr:colOff>
      <xdr:row>58</xdr:row>
      <xdr:rowOff>203937</xdr:rowOff>
    </xdr:from>
    <xdr:to>
      <xdr:col>10</xdr:col>
      <xdr:colOff>1003717</xdr:colOff>
      <xdr:row>60</xdr:row>
      <xdr:rowOff>44180</xdr:rowOff>
    </xdr:to>
    <xdr:sp macro="" textlink="">
      <xdr:nvSpPr>
        <xdr:cNvPr id="32" name="矢印: 下 31">
          <a:extLst>
            <a:ext uri="{FF2B5EF4-FFF2-40B4-BE49-F238E27FC236}">
              <a16:creationId xmlns:a16="http://schemas.microsoft.com/office/drawing/2014/main" id="{5C6E6BCF-8472-4FE0-A7D7-71879E18A707}"/>
            </a:ext>
          </a:extLst>
        </xdr:cNvPr>
        <xdr:cNvSpPr/>
      </xdr:nvSpPr>
      <xdr:spPr>
        <a:xfrm rot="17412997">
          <a:off x="11818051" y="19240514"/>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676534</xdr:colOff>
      <xdr:row>57</xdr:row>
      <xdr:rowOff>45720</xdr:rowOff>
    </xdr:from>
    <xdr:to>
      <xdr:col>10</xdr:col>
      <xdr:colOff>1000823</xdr:colOff>
      <xdr:row>58</xdr:row>
      <xdr:rowOff>129803</xdr:rowOff>
    </xdr:to>
    <xdr:sp macro="" textlink="">
      <xdr:nvSpPr>
        <xdr:cNvPr id="33" name="矢印: 下 32">
          <a:extLst>
            <a:ext uri="{FF2B5EF4-FFF2-40B4-BE49-F238E27FC236}">
              <a16:creationId xmlns:a16="http://schemas.microsoft.com/office/drawing/2014/main" id="{2AE34BA3-3FA0-46E5-AE93-E9EB2737CE98}"/>
            </a:ext>
          </a:extLst>
        </xdr:cNvPr>
        <xdr:cNvSpPr/>
      </xdr:nvSpPr>
      <xdr:spPr>
        <a:xfrm rot="14983025">
          <a:off x="11815157" y="1883845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278476</xdr:colOff>
      <xdr:row>60</xdr:row>
      <xdr:rowOff>9437</xdr:rowOff>
    </xdr:from>
    <xdr:to>
      <xdr:col>10</xdr:col>
      <xdr:colOff>606399</xdr:colOff>
      <xdr:row>61</xdr:row>
      <xdr:rowOff>89886</xdr:rowOff>
    </xdr:to>
    <xdr:sp macro="" textlink="">
      <xdr:nvSpPr>
        <xdr:cNvPr id="34" name="矢印: 下 33">
          <a:extLst>
            <a:ext uri="{FF2B5EF4-FFF2-40B4-BE49-F238E27FC236}">
              <a16:creationId xmlns:a16="http://schemas.microsoft.com/office/drawing/2014/main" id="{948D02AF-B130-4571-B60F-C2B256B8036F}"/>
            </a:ext>
          </a:extLst>
        </xdr:cNvPr>
        <xdr:cNvSpPr/>
      </xdr:nvSpPr>
      <xdr:spPr>
        <a:xfrm rot="19925117">
          <a:off x="1141891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842356</xdr:colOff>
      <xdr:row>60</xdr:row>
      <xdr:rowOff>9437</xdr:rowOff>
    </xdr:from>
    <xdr:to>
      <xdr:col>9</xdr:col>
      <xdr:colOff>1170279</xdr:colOff>
      <xdr:row>61</xdr:row>
      <xdr:rowOff>89886</xdr:rowOff>
    </xdr:to>
    <xdr:sp macro="" textlink="">
      <xdr:nvSpPr>
        <xdr:cNvPr id="35" name="矢印: 下 34">
          <a:extLst>
            <a:ext uri="{FF2B5EF4-FFF2-40B4-BE49-F238E27FC236}">
              <a16:creationId xmlns:a16="http://schemas.microsoft.com/office/drawing/2014/main" id="{4E81985D-3201-4371-9818-A64A8805CB09}"/>
            </a:ext>
          </a:extLst>
        </xdr:cNvPr>
        <xdr:cNvSpPr/>
      </xdr:nvSpPr>
      <xdr:spPr>
        <a:xfrm rot="1586365">
          <a:off x="1045879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272673</xdr:colOff>
      <xdr:row>58</xdr:row>
      <xdr:rowOff>236220</xdr:rowOff>
    </xdr:from>
    <xdr:to>
      <xdr:col>9</xdr:col>
      <xdr:colOff>596962</xdr:colOff>
      <xdr:row>60</xdr:row>
      <xdr:rowOff>76463</xdr:rowOff>
    </xdr:to>
    <xdr:sp macro="" textlink="">
      <xdr:nvSpPr>
        <xdr:cNvPr id="36" name="矢印: 下 35">
          <a:extLst>
            <a:ext uri="{FF2B5EF4-FFF2-40B4-BE49-F238E27FC236}">
              <a16:creationId xmlns:a16="http://schemas.microsoft.com/office/drawing/2014/main" id="{4D576F30-B81C-403B-8F21-D8C5564BB19C}"/>
            </a:ext>
          </a:extLst>
        </xdr:cNvPr>
        <xdr:cNvSpPr/>
      </xdr:nvSpPr>
      <xdr:spPr>
        <a:xfrm rot="3808128">
          <a:off x="9887296" y="192727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287914</xdr:colOff>
      <xdr:row>57</xdr:row>
      <xdr:rowOff>22860</xdr:rowOff>
    </xdr:from>
    <xdr:to>
      <xdr:col>9</xdr:col>
      <xdr:colOff>612203</xdr:colOff>
      <xdr:row>58</xdr:row>
      <xdr:rowOff>106943</xdr:rowOff>
    </xdr:to>
    <xdr:sp macro="" textlink="">
      <xdr:nvSpPr>
        <xdr:cNvPr id="37" name="矢印: 下 36">
          <a:extLst>
            <a:ext uri="{FF2B5EF4-FFF2-40B4-BE49-F238E27FC236}">
              <a16:creationId xmlns:a16="http://schemas.microsoft.com/office/drawing/2014/main" id="{310954AC-41F0-49B1-AC1E-DE4CE7FFA670}"/>
            </a:ext>
          </a:extLst>
        </xdr:cNvPr>
        <xdr:cNvSpPr/>
      </xdr:nvSpPr>
      <xdr:spPr>
        <a:xfrm rot="6293522">
          <a:off x="9902537" y="188155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1261457</xdr:colOff>
      <xdr:row>55</xdr:row>
      <xdr:rowOff>207768</xdr:rowOff>
    </xdr:from>
    <xdr:to>
      <xdr:col>10</xdr:col>
      <xdr:colOff>65380</xdr:colOff>
      <xdr:row>57</xdr:row>
      <xdr:rowOff>48135</xdr:rowOff>
    </xdr:to>
    <xdr:sp macro="" textlink="">
      <xdr:nvSpPr>
        <xdr:cNvPr id="38" name="矢印: 下 37">
          <a:extLst>
            <a:ext uri="{FF2B5EF4-FFF2-40B4-BE49-F238E27FC236}">
              <a16:creationId xmlns:a16="http://schemas.microsoft.com/office/drawing/2014/main" id="{4483401A-337D-4C26-8366-D8C7A57DC412}"/>
            </a:ext>
          </a:extLst>
        </xdr:cNvPr>
        <xdr:cNvSpPr/>
      </xdr:nvSpPr>
      <xdr:spPr>
        <a:xfrm>
          <a:off x="10877897" y="18511008"/>
          <a:ext cx="327923" cy="328047"/>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1283916</xdr:colOff>
      <xdr:row>53</xdr:row>
      <xdr:rowOff>12209</xdr:rowOff>
    </xdr:from>
    <xdr:to>
      <xdr:col>13</xdr:col>
      <xdr:colOff>177452</xdr:colOff>
      <xdr:row>66</xdr:row>
      <xdr:rowOff>208767</xdr:rowOff>
    </xdr:to>
    <xdr:sp macro="" textlink="">
      <xdr:nvSpPr>
        <xdr:cNvPr id="39" name="正方形/長方形 38">
          <a:extLst>
            <a:ext uri="{FF2B5EF4-FFF2-40B4-BE49-F238E27FC236}">
              <a16:creationId xmlns:a16="http://schemas.microsoft.com/office/drawing/2014/main" id="{23D5A041-1C2B-4447-9952-4D347179A221}"/>
            </a:ext>
          </a:extLst>
        </xdr:cNvPr>
        <xdr:cNvSpPr/>
      </xdr:nvSpPr>
      <xdr:spPr>
        <a:xfrm>
          <a:off x="7852356" y="17858249"/>
          <a:ext cx="6673556" cy="3290278"/>
        </a:xfrm>
        <a:prstGeom prst="rect">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xdr:colOff>
      <xdr:row>1</xdr:row>
      <xdr:rowOff>30480</xdr:rowOff>
    </xdr:from>
    <xdr:to>
      <xdr:col>4</xdr:col>
      <xdr:colOff>1513840</xdr:colOff>
      <xdr:row>6</xdr:row>
      <xdr:rowOff>40640</xdr:rowOff>
    </xdr:to>
    <xdr:cxnSp macro="">
      <xdr:nvCxnSpPr>
        <xdr:cNvPr id="2" name="直線コネクタ 1">
          <a:extLst>
            <a:ext uri="{FF2B5EF4-FFF2-40B4-BE49-F238E27FC236}">
              <a16:creationId xmlns:a16="http://schemas.microsoft.com/office/drawing/2014/main" id="{9DB4315D-EE19-4FAA-B646-F964F9C6CB7B}"/>
            </a:ext>
          </a:extLst>
        </xdr:cNvPr>
        <xdr:cNvCxnSpPr/>
      </xdr:nvCxnSpPr>
      <xdr:spPr>
        <a:xfrm>
          <a:off x="1699260" y="266700"/>
          <a:ext cx="1811020" cy="15341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751840</xdr:colOff>
      <xdr:row>1</xdr:row>
      <xdr:rowOff>132080</xdr:rowOff>
    </xdr:from>
    <xdr:to>
      <xdr:col>4</xdr:col>
      <xdr:colOff>1463040</xdr:colOff>
      <xdr:row>3</xdr:row>
      <xdr:rowOff>10160</xdr:rowOff>
    </xdr:to>
    <xdr:sp macro="" textlink="">
      <xdr:nvSpPr>
        <xdr:cNvPr id="3" name="テキスト ボックス 2">
          <a:extLst>
            <a:ext uri="{FF2B5EF4-FFF2-40B4-BE49-F238E27FC236}">
              <a16:creationId xmlns:a16="http://schemas.microsoft.com/office/drawing/2014/main" id="{3B304F1A-B74D-40F4-8995-D57F0119B59E}"/>
            </a:ext>
          </a:extLst>
        </xdr:cNvPr>
        <xdr:cNvSpPr txBox="1"/>
      </xdr:nvSpPr>
      <xdr:spPr>
        <a:xfrm>
          <a:off x="2748280" y="368300"/>
          <a:ext cx="711200" cy="350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視点１</a:t>
          </a:r>
        </a:p>
      </xdr:txBody>
    </xdr:sp>
    <xdr:clientData/>
  </xdr:twoCellAnchor>
  <xdr:twoCellAnchor>
    <xdr:from>
      <xdr:col>4</xdr:col>
      <xdr:colOff>142240</xdr:colOff>
      <xdr:row>4</xdr:row>
      <xdr:rowOff>182880</xdr:rowOff>
    </xdr:from>
    <xdr:to>
      <xdr:col>4</xdr:col>
      <xdr:colOff>904240</xdr:colOff>
      <xdr:row>5</xdr:row>
      <xdr:rowOff>213360</xdr:rowOff>
    </xdr:to>
    <xdr:sp macro="" textlink="">
      <xdr:nvSpPr>
        <xdr:cNvPr id="4" name="テキスト ボックス 3">
          <a:extLst>
            <a:ext uri="{FF2B5EF4-FFF2-40B4-BE49-F238E27FC236}">
              <a16:creationId xmlns:a16="http://schemas.microsoft.com/office/drawing/2014/main" id="{E9C30606-C852-47E8-A281-990D1866A762}"/>
            </a:ext>
          </a:extLst>
        </xdr:cNvPr>
        <xdr:cNvSpPr txBox="1"/>
      </xdr:nvSpPr>
      <xdr:spPr>
        <a:xfrm>
          <a:off x="2138680" y="1264920"/>
          <a:ext cx="762000" cy="403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視点２</a:t>
          </a:r>
        </a:p>
      </xdr:txBody>
    </xdr:sp>
    <xdr:clientData/>
  </xdr:twoCellAnchor>
  <xdr:twoCellAnchor>
    <xdr:from>
      <xdr:col>1</xdr:col>
      <xdr:colOff>531378</xdr:colOff>
      <xdr:row>4</xdr:row>
      <xdr:rowOff>50244</xdr:rowOff>
    </xdr:from>
    <xdr:to>
      <xdr:col>1</xdr:col>
      <xdr:colOff>754898</xdr:colOff>
      <xdr:row>4</xdr:row>
      <xdr:rowOff>263604</xdr:rowOff>
    </xdr:to>
    <xdr:sp macro="" textlink="">
      <xdr:nvSpPr>
        <xdr:cNvPr id="5" name="矢印: 下 4">
          <a:extLst>
            <a:ext uri="{FF2B5EF4-FFF2-40B4-BE49-F238E27FC236}">
              <a16:creationId xmlns:a16="http://schemas.microsoft.com/office/drawing/2014/main" id="{7309ADB4-349B-499E-8574-997AEDE20581}"/>
            </a:ext>
          </a:extLst>
        </xdr:cNvPr>
        <xdr:cNvSpPr/>
      </xdr:nvSpPr>
      <xdr:spPr>
        <a:xfrm>
          <a:off x="683778" y="11322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9</xdr:row>
      <xdr:rowOff>101044</xdr:rowOff>
    </xdr:from>
    <xdr:to>
      <xdr:col>1</xdr:col>
      <xdr:colOff>765058</xdr:colOff>
      <xdr:row>9</xdr:row>
      <xdr:rowOff>314404</xdr:rowOff>
    </xdr:to>
    <xdr:sp macro="" textlink="">
      <xdr:nvSpPr>
        <xdr:cNvPr id="6" name="矢印: 下 5">
          <a:extLst>
            <a:ext uri="{FF2B5EF4-FFF2-40B4-BE49-F238E27FC236}">
              <a16:creationId xmlns:a16="http://schemas.microsoft.com/office/drawing/2014/main" id="{DDFA103C-5C2F-4434-8A73-469F08B33313}"/>
            </a:ext>
          </a:extLst>
        </xdr:cNvPr>
        <xdr:cNvSpPr/>
      </xdr:nvSpPr>
      <xdr:spPr>
        <a:xfrm>
          <a:off x="693938" y="277566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13</xdr:row>
      <xdr:rowOff>222964</xdr:rowOff>
    </xdr:from>
    <xdr:to>
      <xdr:col>1</xdr:col>
      <xdr:colOff>765058</xdr:colOff>
      <xdr:row>13</xdr:row>
      <xdr:rowOff>436324</xdr:rowOff>
    </xdr:to>
    <xdr:sp macro="" textlink="">
      <xdr:nvSpPr>
        <xdr:cNvPr id="7" name="矢印: 下 6">
          <a:extLst>
            <a:ext uri="{FF2B5EF4-FFF2-40B4-BE49-F238E27FC236}">
              <a16:creationId xmlns:a16="http://schemas.microsoft.com/office/drawing/2014/main" id="{5F4A9313-AEEC-4AE3-8CDC-5ECEE9CA23D8}"/>
            </a:ext>
          </a:extLst>
        </xdr:cNvPr>
        <xdr:cNvSpPr/>
      </xdr:nvSpPr>
      <xdr:spPr>
        <a:xfrm>
          <a:off x="693938" y="44215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561858</xdr:colOff>
      <xdr:row>19</xdr:row>
      <xdr:rowOff>121364</xdr:rowOff>
    </xdr:from>
    <xdr:to>
      <xdr:col>1</xdr:col>
      <xdr:colOff>785378</xdr:colOff>
      <xdr:row>19</xdr:row>
      <xdr:rowOff>334724</xdr:rowOff>
    </xdr:to>
    <xdr:sp macro="" textlink="">
      <xdr:nvSpPr>
        <xdr:cNvPr id="8" name="矢印: 下 7">
          <a:extLst>
            <a:ext uri="{FF2B5EF4-FFF2-40B4-BE49-F238E27FC236}">
              <a16:creationId xmlns:a16="http://schemas.microsoft.com/office/drawing/2014/main" id="{059EF046-5349-4B4C-A81F-3BEC767E0D0B}"/>
            </a:ext>
          </a:extLst>
        </xdr:cNvPr>
        <xdr:cNvSpPr/>
      </xdr:nvSpPr>
      <xdr:spPr>
        <a:xfrm>
          <a:off x="714258" y="66059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2755723</xdr:colOff>
      <xdr:row>4</xdr:row>
      <xdr:rowOff>93111</xdr:rowOff>
    </xdr:from>
    <xdr:to>
      <xdr:col>16</xdr:col>
      <xdr:colOff>302708</xdr:colOff>
      <xdr:row>5</xdr:row>
      <xdr:rowOff>146138</xdr:rowOff>
    </xdr:to>
    <xdr:sp macro="" textlink="">
      <xdr:nvSpPr>
        <xdr:cNvPr id="9" name="四角形: 角を丸くする 8">
          <a:extLst>
            <a:ext uri="{FF2B5EF4-FFF2-40B4-BE49-F238E27FC236}">
              <a16:creationId xmlns:a16="http://schemas.microsoft.com/office/drawing/2014/main" id="{FA59BA7A-B29F-495D-866A-7F8BA48ECA78}"/>
            </a:ext>
          </a:extLst>
        </xdr:cNvPr>
        <xdr:cNvSpPr/>
      </xdr:nvSpPr>
      <xdr:spPr>
        <a:xfrm>
          <a:off x="18734863" y="1175151"/>
          <a:ext cx="3193405" cy="426407"/>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実態把握と単元の振り返りで活用</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3559482</xdr:colOff>
      <xdr:row>7</xdr:row>
      <xdr:rowOff>125262</xdr:rowOff>
    </xdr:from>
    <xdr:to>
      <xdr:col>16</xdr:col>
      <xdr:colOff>313153</xdr:colOff>
      <xdr:row>9</xdr:row>
      <xdr:rowOff>229646</xdr:rowOff>
    </xdr:to>
    <xdr:sp macro="" textlink="">
      <xdr:nvSpPr>
        <xdr:cNvPr id="10" name="四角形: 角を丸くする 9">
          <a:extLst>
            <a:ext uri="{FF2B5EF4-FFF2-40B4-BE49-F238E27FC236}">
              <a16:creationId xmlns:a16="http://schemas.microsoft.com/office/drawing/2014/main" id="{D0114D1C-D686-4C3C-9346-A7EF68140C6B}"/>
            </a:ext>
          </a:extLst>
        </xdr:cNvPr>
        <xdr:cNvSpPr/>
      </xdr:nvSpPr>
      <xdr:spPr>
        <a:xfrm>
          <a:off x="19538622" y="2037882"/>
          <a:ext cx="2400091" cy="866384"/>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生徒の特性やよさを把握</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⇒次の学習に生かす</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3361151</xdr:colOff>
      <xdr:row>19</xdr:row>
      <xdr:rowOff>501041</xdr:rowOff>
    </xdr:from>
    <xdr:to>
      <xdr:col>16</xdr:col>
      <xdr:colOff>264440</xdr:colOff>
      <xdr:row>23</xdr:row>
      <xdr:rowOff>104382</xdr:rowOff>
    </xdr:to>
    <xdr:sp macro="" textlink="">
      <xdr:nvSpPr>
        <xdr:cNvPr id="11" name="四角形: 角を丸くする 10">
          <a:extLst>
            <a:ext uri="{FF2B5EF4-FFF2-40B4-BE49-F238E27FC236}">
              <a16:creationId xmlns:a16="http://schemas.microsoft.com/office/drawing/2014/main" id="{509957A1-E956-4CCC-8EC9-0A6A7D6C2F4C}"/>
            </a:ext>
          </a:extLst>
        </xdr:cNvPr>
        <xdr:cNvSpPr/>
      </xdr:nvSpPr>
      <xdr:spPr>
        <a:xfrm>
          <a:off x="19340291" y="6985661"/>
          <a:ext cx="2549709" cy="1127341"/>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キャリアポイントを中心に、</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学習成果とよい姿</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積み上げる</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14</xdr:col>
      <xdr:colOff>635000</xdr:colOff>
      <xdr:row>11</xdr:row>
      <xdr:rowOff>5080</xdr:rowOff>
    </xdr:from>
    <xdr:to>
      <xdr:col>16</xdr:col>
      <xdr:colOff>10160</xdr:colOff>
      <xdr:row>17</xdr:row>
      <xdr:rowOff>558800</xdr:rowOff>
    </xdr:to>
    <xdr:graphicFrame macro="">
      <xdr:nvGraphicFramePr>
        <xdr:cNvPr id="12" name="グラフ 11">
          <a:extLst>
            <a:ext uri="{FF2B5EF4-FFF2-40B4-BE49-F238E27FC236}">
              <a16:creationId xmlns:a16="http://schemas.microsoft.com/office/drawing/2014/main" id="{75A75209-B194-40C3-A788-BCC106127F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3559481</xdr:colOff>
      <xdr:row>10</xdr:row>
      <xdr:rowOff>44120</xdr:rowOff>
    </xdr:from>
    <xdr:to>
      <xdr:col>16</xdr:col>
      <xdr:colOff>281832</xdr:colOff>
      <xdr:row>12</xdr:row>
      <xdr:rowOff>74600</xdr:rowOff>
    </xdr:to>
    <xdr:sp macro="" textlink="">
      <xdr:nvSpPr>
        <xdr:cNvPr id="13" name="四角形: 角を丸くする 12">
          <a:extLst>
            <a:ext uri="{FF2B5EF4-FFF2-40B4-BE49-F238E27FC236}">
              <a16:creationId xmlns:a16="http://schemas.microsoft.com/office/drawing/2014/main" id="{9393B9B5-2A8E-4313-BABC-2498602B712B}"/>
            </a:ext>
          </a:extLst>
        </xdr:cNvPr>
        <xdr:cNvSpPr/>
      </xdr:nvSpPr>
      <xdr:spPr>
        <a:xfrm>
          <a:off x="19538621" y="3328340"/>
          <a:ext cx="2368771" cy="792480"/>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大まかな傾向</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を把握</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4</xdr:col>
      <xdr:colOff>345440</xdr:colOff>
      <xdr:row>56</xdr:row>
      <xdr:rowOff>43178</xdr:rowOff>
    </xdr:from>
    <xdr:to>
      <xdr:col>7</xdr:col>
      <xdr:colOff>853440</xdr:colOff>
      <xdr:row>61</xdr:row>
      <xdr:rowOff>223522</xdr:rowOff>
    </xdr:to>
    <xdr:grpSp>
      <xdr:nvGrpSpPr>
        <xdr:cNvPr id="14" name="グループ化 13">
          <a:extLst>
            <a:ext uri="{FF2B5EF4-FFF2-40B4-BE49-F238E27FC236}">
              <a16:creationId xmlns:a16="http://schemas.microsoft.com/office/drawing/2014/main" id="{87B4234C-B7C5-40F4-B386-A5B284C413C9}"/>
            </a:ext>
          </a:extLst>
        </xdr:cNvPr>
        <xdr:cNvGrpSpPr/>
      </xdr:nvGrpSpPr>
      <xdr:grpSpPr>
        <a:xfrm>
          <a:off x="2336800" y="18717258"/>
          <a:ext cx="5080000" cy="1399544"/>
          <a:chOff x="782020" y="4242377"/>
          <a:chExt cx="4952000" cy="1320025"/>
        </a:xfrm>
      </xdr:grpSpPr>
      <xdr:sp macro="" textlink="">
        <xdr:nvSpPr>
          <xdr:cNvPr id="15" name="テキスト ボックス 14">
            <a:extLst>
              <a:ext uri="{FF2B5EF4-FFF2-40B4-BE49-F238E27FC236}">
                <a16:creationId xmlns:a16="http://schemas.microsoft.com/office/drawing/2014/main" id="{305CD486-5D39-4BCC-B7D9-D6CF0FFD5052}"/>
              </a:ext>
            </a:extLst>
          </xdr:cNvPr>
          <xdr:cNvSpPr txBox="1"/>
        </xdr:nvSpPr>
        <xdr:spPr>
          <a:xfrm>
            <a:off x="2353084" y="4242377"/>
            <a:ext cx="1786392" cy="27550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UD デジタル 教科書体 NK-R" panose="02020400000000000000" pitchFamily="18" charset="-128"/>
                <a:ea typeface="UD デジタル 教科書体 NK-R" panose="02020400000000000000" pitchFamily="18" charset="-128"/>
              </a:rPr>
              <a:t>①教師の支援を受けて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sp macro="" textlink="">
        <xdr:nvSpPr>
          <xdr:cNvPr id="16" name="テキスト ボックス 15">
            <a:extLst>
              <a:ext uri="{FF2B5EF4-FFF2-40B4-BE49-F238E27FC236}">
                <a16:creationId xmlns:a16="http://schemas.microsoft.com/office/drawing/2014/main" id="{9BF777F8-F7A8-4C5E-9559-21F7D39F0F9E}"/>
              </a:ext>
            </a:extLst>
          </xdr:cNvPr>
          <xdr:cNvSpPr txBox="1"/>
        </xdr:nvSpPr>
        <xdr:spPr>
          <a:xfrm>
            <a:off x="2433084" y="4747260"/>
            <a:ext cx="1508312" cy="27850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②自分から進んで</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7" name="テキスト ボックス 16">
            <a:extLst>
              <a:ext uri="{FF2B5EF4-FFF2-40B4-BE49-F238E27FC236}">
                <a16:creationId xmlns:a16="http://schemas.microsoft.com/office/drawing/2014/main" id="{C3BF6ED9-A3FA-421A-8609-7989D974DC57}"/>
              </a:ext>
            </a:extLst>
          </xdr:cNvPr>
          <xdr:cNvSpPr txBox="1"/>
        </xdr:nvSpPr>
        <xdr:spPr>
          <a:xfrm>
            <a:off x="782020" y="5242560"/>
            <a:ext cx="1408845" cy="29109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③役割を意識して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8" name="テキスト ボックス 17">
            <a:extLst>
              <a:ext uri="{FF2B5EF4-FFF2-40B4-BE49-F238E27FC236}">
                <a16:creationId xmlns:a16="http://schemas.microsoft.com/office/drawing/2014/main" id="{9785F000-2D0F-46D1-AD23-0E501D83EBE9}"/>
              </a:ext>
            </a:extLst>
          </xdr:cNvPr>
          <xdr:cNvSpPr txBox="1"/>
        </xdr:nvSpPr>
        <xdr:spPr>
          <a:xfrm>
            <a:off x="2426084" y="5242560"/>
            <a:ext cx="1545023" cy="3006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④他者を意識して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en-US" altLang="ja-JP" sz="900"/>
          </a:p>
          <a:p>
            <a:endParaRPr kumimoji="1" lang="ja-JP" altLang="en-US" sz="1100"/>
          </a:p>
        </xdr:txBody>
      </xdr:sp>
      <xdr:sp macro="" textlink="">
        <xdr:nvSpPr>
          <xdr:cNvPr id="19" name="テキスト ボックス 18">
            <a:extLst>
              <a:ext uri="{FF2B5EF4-FFF2-40B4-BE49-F238E27FC236}">
                <a16:creationId xmlns:a16="http://schemas.microsoft.com/office/drawing/2014/main" id="{E1846F5D-8E67-4DD0-947A-603019FFF543}"/>
              </a:ext>
            </a:extLst>
          </xdr:cNvPr>
          <xdr:cNvSpPr txBox="1"/>
        </xdr:nvSpPr>
        <xdr:spPr>
          <a:xfrm>
            <a:off x="4183380" y="5234940"/>
            <a:ext cx="1550640" cy="32746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　</a:t>
            </a:r>
            <a:r>
              <a:rPr kumimoji="1" lang="ja-JP" altLang="en-US" sz="1200" b="1">
                <a:latin typeface="UD デジタル 教科書体 NK-R" panose="02020400000000000000" pitchFamily="18" charset="-128"/>
                <a:ea typeface="UD デジタル 教科書体 NK-R" panose="02020400000000000000" pitchFamily="18" charset="-128"/>
              </a:rPr>
              <a:t>⑤将来を意識して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1200"/>
          </a:p>
          <a:p>
            <a:endParaRPr kumimoji="1" lang="en-US" altLang="ja-JP" sz="900"/>
          </a:p>
          <a:p>
            <a:endParaRPr kumimoji="1" lang="ja-JP" altLang="en-US" sz="1100"/>
          </a:p>
        </xdr:txBody>
      </xdr:sp>
      <xdr:sp macro="" textlink="">
        <xdr:nvSpPr>
          <xdr:cNvPr id="20" name="矢印: 下 19">
            <a:extLst>
              <a:ext uri="{FF2B5EF4-FFF2-40B4-BE49-F238E27FC236}">
                <a16:creationId xmlns:a16="http://schemas.microsoft.com/office/drawing/2014/main" id="{4178A3B5-811A-4856-B3CE-99F8257D0EE5}"/>
              </a:ext>
            </a:extLst>
          </xdr:cNvPr>
          <xdr:cNvSpPr/>
        </xdr:nvSpPr>
        <xdr:spPr>
          <a:xfrm>
            <a:off x="3078480" y="5067531"/>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矢印: 下 20">
            <a:extLst>
              <a:ext uri="{FF2B5EF4-FFF2-40B4-BE49-F238E27FC236}">
                <a16:creationId xmlns:a16="http://schemas.microsoft.com/office/drawing/2014/main" id="{1AF33135-7B76-4402-9A86-F7BDDC5B7687}"/>
              </a:ext>
            </a:extLst>
          </xdr:cNvPr>
          <xdr:cNvSpPr/>
        </xdr:nvSpPr>
        <xdr:spPr>
          <a:xfrm>
            <a:off x="3070860" y="4549140"/>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矢印: 下 21">
            <a:extLst>
              <a:ext uri="{FF2B5EF4-FFF2-40B4-BE49-F238E27FC236}">
                <a16:creationId xmlns:a16="http://schemas.microsoft.com/office/drawing/2014/main" id="{702A51B9-CE1E-452F-9D48-389C9DDFF19E}"/>
              </a:ext>
            </a:extLst>
          </xdr:cNvPr>
          <xdr:cNvSpPr/>
        </xdr:nvSpPr>
        <xdr:spPr>
          <a:xfrm rot="3181906">
            <a:off x="2160222" y="4981855"/>
            <a:ext cx="214977" cy="30366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矢印: 下 22">
            <a:extLst>
              <a:ext uri="{FF2B5EF4-FFF2-40B4-BE49-F238E27FC236}">
                <a16:creationId xmlns:a16="http://schemas.microsoft.com/office/drawing/2014/main" id="{481E6C4E-0957-405F-A25C-65DE9B2A4F88}"/>
              </a:ext>
            </a:extLst>
          </xdr:cNvPr>
          <xdr:cNvSpPr/>
        </xdr:nvSpPr>
        <xdr:spPr>
          <a:xfrm rot="18678674">
            <a:off x="4008882" y="4981189"/>
            <a:ext cx="243855" cy="28069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532357</xdr:colOff>
      <xdr:row>53</xdr:row>
      <xdr:rowOff>172720</xdr:rowOff>
    </xdr:from>
    <xdr:to>
      <xdr:col>10</xdr:col>
      <xdr:colOff>821314</xdr:colOff>
      <xdr:row>55</xdr:row>
      <xdr:rowOff>190500</xdr:rowOff>
    </xdr:to>
    <xdr:sp macro="" textlink="">
      <xdr:nvSpPr>
        <xdr:cNvPr id="24" name="四角形: 角を丸くする 23">
          <a:extLst>
            <a:ext uri="{FF2B5EF4-FFF2-40B4-BE49-F238E27FC236}">
              <a16:creationId xmlns:a16="http://schemas.microsoft.com/office/drawing/2014/main" id="{9B3D9650-F808-4158-94DD-14A9DEB3DF6F}"/>
            </a:ext>
          </a:extLst>
        </xdr:cNvPr>
        <xdr:cNvSpPr/>
      </xdr:nvSpPr>
      <xdr:spPr>
        <a:xfrm>
          <a:off x="10148797" y="18018760"/>
          <a:ext cx="1812957" cy="47498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段階１　感覚を通しての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自己への気づき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9</xdr:col>
      <xdr:colOff>701934</xdr:colOff>
      <xdr:row>57</xdr:row>
      <xdr:rowOff>83508</xdr:rowOff>
    </xdr:from>
    <xdr:to>
      <xdr:col>10</xdr:col>
      <xdr:colOff>648594</xdr:colOff>
      <xdr:row>59</xdr:row>
      <xdr:rowOff>76201</xdr:rowOff>
    </xdr:to>
    <xdr:sp macro="" textlink="">
      <xdr:nvSpPr>
        <xdr:cNvPr id="25" name="四角形: 角を丸くする 24">
          <a:extLst>
            <a:ext uri="{FF2B5EF4-FFF2-40B4-BE49-F238E27FC236}">
              <a16:creationId xmlns:a16="http://schemas.microsoft.com/office/drawing/2014/main" id="{54F7A952-ED44-4C78-A736-DAD066346548}"/>
            </a:ext>
          </a:extLst>
        </xdr:cNvPr>
        <xdr:cNvSpPr/>
      </xdr:nvSpPr>
      <xdr:spPr>
        <a:xfrm>
          <a:off x="10318374" y="18874428"/>
          <a:ext cx="1470660" cy="480373"/>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段階２　自分の良さ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1398764</xdr:colOff>
      <xdr:row>55</xdr:row>
      <xdr:rowOff>203200</xdr:rowOff>
    </xdr:from>
    <xdr:to>
      <xdr:col>9</xdr:col>
      <xdr:colOff>196474</xdr:colOff>
      <xdr:row>58</xdr:row>
      <xdr:rowOff>114301</xdr:rowOff>
    </xdr:to>
    <xdr:sp macro="" textlink="">
      <xdr:nvSpPr>
        <xdr:cNvPr id="26" name="四角形: 角を丸くする 25">
          <a:extLst>
            <a:ext uri="{FF2B5EF4-FFF2-40B4-BE49-F238E27FC236}">
              <a16:creationId xmlns:a16="http://schemas.microsoft.com/office/drawing/2014/main" id="{4D7D7BEC-23BB-49D4-A1FE-D4757F2377C9}"/>
            </a:ext>
          </a:extLst>
        </xdr:cNvPr>
        <xdr:cNvSpPr/>
      </xdr:nvSpPr>
      <xdr:spPr>
        <a:xfrm>
          <a:off x="7967204" y="18506440"/>
          <a:ext cx="1845710" cy="642621"/>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 段階３　多様な自己への</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1341120</xdr:colOff>
      <xdr:row>59</xdr:row>
      <xdr:rowOff>50800</xdr:rowOff>
    </xdr:from>
    <xdr:to>
      <xdr:col>9</xdr:col>
      <xdr:colOff>257434</xdr:colOff>
      <xdr:row>61</xdr:row>
      <xdr:rowOff>45720</xdr:rowOff>
    </xdr:to>
    <xdr:sp macro="" textlink="">
      <xdr:nvSpPr>
        <xdr:cNvPr id="27" name="四角形: 角を丸くする 26">
          <a:extLst>
            <a:ext uri="{FF2B5EF4-FFF2-40B4-BE49-F238E27FC236}">
              <a16:creationId xmlns:a16="http://schemas.microsoft.com/office/drawing/2014/main" id="{F8261255-0DA8-44A2-8409-FDF0749AA1C2}"/>
            </a:ext>
          </a:extLst>
        </xdr:cNvPr>
        <xdr:cNvSpPr/>
      </xdr:nvSpPr>
      <xdr:spPr>
        <a:xfrm>
          <a:off x="7909560" y="19329400"/>
          <a:ext cx="1964314" cy="4826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1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段階３　　理想自己の形成</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8</xdr:col>
      <xdr:colOff>730710</xdr:colOff>
      <xdr:row>61</xdr:row>
      <xdr:rowOff>121920</xdr:rowOff>
    </xdr:from>
    <xdr:to>
      <xdr:col>9</xdr:col>
      <xdr:colOff>1339474</xdr:colOff>
      <xdr:row>63</xdr:row>
      <xdr:rowOff>91440</xdr:rowOff>
    </xdr:to>
    <xdr:sp macro="" textlink="">
      <xdr:nvSpPr>
        <xdr:cNvPr id="28" name="四角形: 角を丸くする 27">
          <a:extLst>
            <a:ext uri="{FF2B5EF4-FFF2-40B4-BE49-F238E27FC236}">
              <a16:creationId xmlns:a16="http://schemas.microsoft.com/office/drawing/2014/main" id="{867910D0-00F3-48AC-9148-87AF67CED3D6}"/>
            </a:ext>
          </a:extLst>
        </xdr:cNvPr>
        <xdr:cNvSpPr/>
      </xdr:nvSpPr>
      <xdr:spPr>
        <a:xfrm>
          <a:off x="8823150" y="19888200"/>
          <a:ext cx="2132764" cy="4572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過去又は未来の自分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からの自己理解</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10</xdr:col>
      <xdr:colOff>150753</xdr:colOff>
      <xdr:row>61</xdr:row>
      <xdr:rowOff>114300</xdr:rowOff>
    </xdr:from>
    <xdr:to>
      <xdr:col>11</xdr:col>
      <xdr:colOff>772462</xdr:colOff>
      <xdr:row>63</xdr:row>
      <xdr:rowOff>91440</xdr:rowOff>
    </xdr:to>
    <xdr:sp macro="" textlink="">
      <xdr:nvSpPr>
        <xdr:cNvPr id="29" name="四角形: 角を丸くする 28">
          <a:extLst>
            <a:ext uri="{FF2B5EF4-FFF2-40B4-BE49-F238E27FC236}">
              <a16:creationId xmlns:a16="http://schemas.microsoft.com/office/drawing/2014/main" id="{EB4B9BD0-8372-4C2E-B695-52580BF2A5A8}"/>
            </a:ext>
          </a:extLst>
        </xdr:cNvPr>
        <xdr:cNvSpPr/>
      </xdr:nvSpPr>
      <xdr:spPr>
        <a:xfrm>
          <a:off x="11291193" y="19880580"/>
          <a:ext cx="2145709" cy="46482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先輩・理想の人から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en-US" altLang="ja-JP" sz="12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自分を見つめる</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1057533</xdr:colOff>
      <xdr:row>59</xdr:row>
      <xdr:rowOff>20876</xdr:rowOff>
    </xdr:from>
    <xdr:to>
      <xdr:col>11</xdr:col>
      <xdr:colOff>1482270</xdr:colOff>
      <xdr:row>61</xdr:row>
      <xdr:rowOff>15240</xdr:rowOff>
    </xdr:to>
    <xdr:sp macro="" textlink="">
      <xdr:nvSpPr>
        <xdr:cNvPr id="30" name="四角形: 角を丸くする 29">
          <a:extLst>
            <a:ext uri="{FF2B5EF4-FFF2-40B4-BE49-F238E27FC236}">
              <a16:creationId xmlns:a16="http://schemas.microsoft.com/office/drawing/2014/main" id="{A2AA01BB-4A11-4004-9B2F-48A54711729D}"/>
            </a:ext>
          </a:extLst>
        </xdr:cNvPr>
        <xdr:cNvSpPr/>
      </xdr:nvSpPr>
      <xdr:spPr>
        <a:xfrm>
          <a:off x="12197973" y="19299476"/>
          <a:ext cx="1948737" cy="48204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進路学習・実習を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通しての自己理解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1019433</xdr:colOff>
      <xdr:row>55</xdr:row>
      <xdr:rowOff>203200</xdr:rowOff>
    </xdr:from>
    <xdr:to>
      <xdr:col>13</xdr:col>
      <xdr:colOff>73068</xdr:colOff>
      <xdr:row>57</xdr:row>
      <xdr:rowOff>223520</xdr:rowOff>
    </xdr:to>
    <xdr:sp macro="" textlink="">
      <xdr:nvSpPr>
        <xdr:cNvPr id="31" name="四角形: 角を丸くする 30">
          <a:extLst>
            <a:ext uri="{FF2B5EF4-FFF2-40B4-BE49-F238E27FC236}">
              <a16:creationId xmlns:a16="http://schemas.microsoft.com/office/drawing/2014/main" id="{B4430E0F-1F83-43D1-8F46-EE960877F6A1}"/>
            </a:ext>
          </a:extLst>
        </xdr:cNvPr>
        <xdr:cNvSpPr/>
      </xdr:nvSpPr>
      <xdr:spPr>
        <a:xfrm>
          <a:off x="12159873" y="18506440"/>
          <a:ext cx="2261655" cy="5080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他者とのかかわりを通し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て深める自己理解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679428</xdr:colOff>
      <xdr:row>58</xdr:row>
      <xdr:rowOff>203937</xdr:rowOff>
    </xdr:from>
    <xdr:to>
      <xdr:col>10</xdr:col>
      <xdr:colOff>1003717</xdr:colOff>
      <xdr:row>60</xdr:row>
      <xdr:rowOff>44180</xdr:rowOff>
    </xdr:to>
    <xdr:sp macro="" textlink="">
      <xdr:nvSpPr>
        <xdr:cNvPr id="32" name="矢印: 下 31">
          <a:extLst>
            <a:ext uri="{FF2B5EF4-FFF2-40B4-BE49-F238E27FC236}">
              <a16:creationId xmlns:a16="http://schemas.microsoft.com/office/drawing/2014/main" id="{CD2A5A96-3A58-446D-AA02-379D569D4B64}"/>
            </a:ext>
          </a:extLst>
        </xdr:cNvPr>
        <xdr:cNvSpPr/>
      </xdr:nvSpPr>
      <xdr:spPr>
        <a:xfrm rot="17412997">
          <a:off x="11818051" y="19240514"/>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676534</xdr:colOff>
      <xdr:row>57</xdr:row>
      <xdr:rowOff>45720</xdr:rowOff>
    </xdr:from>
    <xdr:to>
      <xdr:col>10</xdr:col>
      <xdr:colOff>1000823</xdr:colOff>
      <xdr:row>58</xdr:row>
      <xdr:rowOff>129803</xdr:rowOff>
    </xdr:to>
    <xdr:sp macro="" textlink="">
      <xdr:nvSpPr>
        <xdr:cNvPr id="33" name="矢印: 下 32">
          <a:extLst>
            <a:ext uri="{FF2B5EF4-FFF2-40B4-BE49-F238E27FC236}">
              <a16:creationId xmlns:a16="http://schemas.microsoft.com/office/drawing/2014/main" id="{57FA2AC5-8753-4F53-BEC0-ED9BB9DB9410}"/>
            </a:ext>
          </a:extLst>
        </xdr:cNvPr>
        <xdr:cNvSpPr/>
      </xdr:nvSpPr>
      <xdr:spPr>
        <a:xfrm rot="14983025">
          <a:off x="11815157" y="1883845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278476</xdr:colOff>
      <xdr:row>60</xdr:row>
      <xdr:rowOff>9437</xdr:rowOff>
    </xdr:from>
    <xdr:to>
      <xdr:col>10</xdr:col>
      <xdr:colOff>606399</xdr:colOff>
      <xdr:row>61</xdr:row>
      <xdr:rowOff>89886</xdr:rowOff>
    </xdr:to>
    <xdr:sp macro="" textlink="">
      <xdr:nvSpPr>
        <xdr:cNvPr id="34" name="矢印: 下 33">
          <a:extLst>
            <a:ext uri="{FF2B5EF4-FFF2-40B4-BE49-F238E27FC236}">
              <a16:creationId xmlns:a16="http://schemas.microsoft.com/office/drawing/2014/main" id="{765E4B7E-AB17-48EA-9BA8-82F49F0D997B}"/>
            </a:ext>
          </a:extLst>
        </xdr:cNvPr>
        <xdr:cNvSpPr/>
      </xdr:nvSpPr>
      <xdr:spPr>
        <a:xfrm rot="19925117">
          <a:off x="1141891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842356</xdr:colOff>
      <xdr:row>60</xdr:row>
      <xdr:rowOff>9437</xdr:rowOff>
    </xdr:from>
    <xdr:to>
      <xdr:col>9</xdr:col>
      <xdr:colOff>1170279</xdr:colOff>
      <xdr:row>61</xdr:row>
      <xdr:rowOff>89886</xdr:rowOff>
    </xdr:to>
    <xdr:sp macro="" textlink="">
      <xdr:nvSpPr>
        <xdr:cNvPr id="35" name="矢印: 下 34">
          <a:extLst>
            <a:ext uri="{FF2B5EF4-FFF2-40B4-BE49-F238E27FC236}">
              <a16:creationId xmlns:a16="http://schemas.microsoft.com/office/drawing/2014/main" id="{4417B480-8B25-4217-A318-F7DC11B00D0B}"/>
            </a:ext>
          </a:extLst>
        </xdr:cNvPr>
        <xdr:cNvSpPr/>
      </xdr:nvSpPr>
      <xdr:spPr>
        <a:xfrm rot="1586365">
          <a:off x="1045879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272673</xdr:colOff>
      <xdr:row>58</xdr:row>
      <xdr:rowOff>236220</xdr:rowOff>
    </xdr:from>
    <xdr:to>
      <xdr:col>9</xdr:col>
      <xdr:colOff>596962</xdr:colOff>
      <xdr:row>60</xdr:row>
      <xdr:rowOff>76463</xdr:rowOff>
    </xdr:to>
    <xdr:sp macro="" textlink="">
      <xdr:nvSpPr>
        <xdr:cNvPr id="36" name="矢印: 下 35">
          <a:extLst>
            <a:ext uri="{FF2B5EF4-FFF2-40B4-BE49-F238E27FC236}">
              <a16:creationId xmlns:a16="http://schemas.microsoft.com/office/drawing/2014/main" id="{1549C619-3764-446C-8E08-250C09C6A897}"/>
            </a:ext>
          </a:extLst>
        </xdr:cNvPr>
        <xdr:cNvSpPr/>
      </xdr:nvSpPr>
      <xdr:spPr>
        <a:xfrm rot="3808128">
          <a:off x="9887296" y="192727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287914</xdr:colOff>
      <xdr:row>57</xdr:row>
      <xdr:rowOff>22860</xdr:rowOff>
    </xdr:from>
    <xdr:to>
      <xdr:col>9</xdr:col>
      <xdr:colOff>612203</xdr:colOff>
      <xdr:row>58</xdr:row>
      <xdr:rowOff>106943</xdr:rowOff>
    </xdr:to>
    <xdr:sp macro="" textlink="">
      <xdr:nvSpPr>
        <xdr:cNvPr id="37" name="矢印: 下 36">
          <a:extLst>
            <a:ext uri="{FF2B5EF4-FFF2-40B4-BE49-F238E27FC236}">
              <a16:creationId xmlns:a16="http://schemas.microsoft.com/office/drawing/2014/main" id="{C52BAB98-C1C2-4DE3-9CB4-0939172F7BD4}"/>
            </a:ext>
          </a:extLst>
        </xdr:cNvPr>
        <xdr:cNvSpPr/>
      </xdr:nvSpPr>
      <xdr:spPr>
        <a:xfrm rot="6293522">
          <a:off x="9902537" y="188155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1261457</xdr:colOff>
      <xdr:row>55</xdr:row>
      <xdr:rowOff>207768</xdr:rowOff>
    </xdr:from>
    <xdr:to>
      <xdr:col>10</xdr:col>
      <xdr:colOff>65380</xdr:colOff>
      <xdr:row>57</xdr:row>
      <xdr:rowOff>48135</xdr:rowOff>
    </xdr:to>
    <xdr:sp macro="" textlink="">
      <xdr:nvSpPr>
        <xdr:cNvPr id="38" name="矢印: 下 37">
          <a:extLst>
            <a:ext uri="{FF2B5EF4-FFF2-40B4-BE49-F238E27FC236}">
              <a16:creationId xmlns:a16="http://schemas.microsoft.com/office/drawing/2014/main" id="{0B3741E2-8F79-4E3A-82DE-C31CF6BCA199}"/>
            </a:ext>
          </a:extLst>
        </xdr:cNvPr>
        <xdr:cNvSpPr/>
      </xdr:nvSpPr>
      <xdr:spPr>
        <a:xfrm>
          <a:off x="10877897" y="18511008"/>
          <a:ext cx="327923" cy="328047"/>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1283916</xdr:colOff>
      <xdr:row>53</xdr:row>
      <xdr:rowOff>12209</xdr:rowOff>
    </xdr:from>
    <xdr:to>
      <xdr:col>13</xdr:col>
      <xdr:colOff>177452</xdr:colOff>
      <xdr:row>66</xdr:row>
      <xdr:rowOff>208767</xdr:rowOff>
    </xdr:to>
    <xdr:sp macro="" textlink="">
      <xdr:nvSpPr>
        <xdr:cNvPr id="39" name="正方形/長方形 38">
          <a:extLst>
            <a:ext uri="{FF2B5EF4-FFF2-40B4-BE49-F238E27FC236}">
              <a16:creationId xmlns:a16="http://schemas.microsoft.com/office/drawing/2014/main" id="{30F74A08-302D-48B5-95D1-139B14BAD352}"/>
            </a:ext>
          </a:extLst>
        </xdr:cNvPr>
        <xdr:cNvSpPr/>
      </xdr:nvSpPr>
      <xdr:spPr>
        <a:xfrm>
          <a:off x="7852356" y="17858249"/>
          <a:ext cx="6673556" cy="3290278"/>
        </a:xfrm>
        <a:prstGeom prst="rect">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30480</xdr:colOff>
      <xdr:row>1</xdr:row>
      <xdr:rowOff>30480</xdr:rowOff>
    </xdr:from>
    <xdr:to>
      <xdr:col>4</xdr:col>
      <xdr:colOff>1513840</xdr:colOff>
      <xdr:row>6</xdr:row>
      <xdr:rowOff>40640</xdr:rowOff>
    </xdr:to>
    <xdr:cxnSp macro="">
      <xdr:nvCxnSpPr>
        <xdr:cNvPr id="2" name="直線コネクタ 1">
          <a:extLst>
            <a:ext uri="{FF2B5EF4-FFF2-40B4-BE49-F238E27FC236}">
              <a16:creationId xmlns:a16="http://schemas.microsoft.com/office/drawing/2014/main" id="{34BE9A86-0B7C-43F6-93FC-6C0559C81B35}"/>
            </a:ext>
          </a:extLst>
        </xdr:cNvPr>
        <xdr:cNvCxnSpPr/>
      </xdr:nvCxnSpPr>
      <xdr:spPr>
        <a:xfrm>
          <a:off x="1699260" y="266700"/>
          <a:ext cx="1811020" cy="15341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751840</xdr:colOff>
      <xdr:row>1</xdr:row>
      <xdr:rowOff>132080</xdr:rowOff>
    </xdr:from>
    <xdr:to>
      <xdr:col>4</xdr:col>
      <xdr:colOff>1463040</xdr:colOff>
      <xdr:row>3</xdr:row>
      <xdr:rowOff>10160</xdr:rowOff>
    </xdr:to>
    <xdr:sp macro="" textlink="">
      <xdr:nvSpPr>
        <xdr:cNvPr id="3" name="テキスト ボックス 2">
          <a:extLst>
            <a:ext uri="{FF2B5EF4-FFF2-40B4-BE49-F238E27FC236}">
              <a16:creationId xmlns:a16="http://schemas.microsoft.com/office/drawing/2014/main" id="{038BF43E-FAFB-404D-8824-2A2FB203EC7F}"/>
            </a:ext>
          </a:extLst>
        </xdr:cNvPr>
        <xdr:cNvSpPr txBox="1"/>
      </xdr:nvSpPr>
      <xdr:spPr>
        <a:xfrm>
          <a:off x="2748280" y="368300"/>
          <a:ext cx="711200" cy="350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視点１</a:t>
          </a:r>
        </a:p>
      </xdr:txBody>
    </xdr:sp>
    <xdr:clientData/>
  </xdr:twoCellAnchor>
  <xdr:twoCellAnchor>
    <xdr:from>
      <xdr:col>4</xdr:col>
      <xdr:colOff>142240</xdr:colOff>
      <xdr:row>4</xdr:row>
      <xdr:rowOff>182880</xdr:rowOff>
    </xdr:from>
    <xdr:to>
      <xdr:col>4</xdr:col>
      <xdr:colOff>904240</xdr:colOff>
      <xdr:row>5</xdr:row>
      <xdr:rowOff>213360</xdr:rowOff>
    </xdr:to>
    <xdr:sp macro="" textlink="">
      <xdr:nvSpPr>
        <xdr:cNvPr id="4" name="テキスト ボックス 3">
          <a:extLst>
            <a:ext uri="{FF2B5EF4-FFF2-40B4-BE49-F238E27FC236}">
              <a16:creationId xmlns:a16="http://schemas.microsoft.com/office/drawing/2014/main" id="{197B7779-4001-4F9F-B4E1-E44DC9746467}"/>
            </a:ext>
          </a:extLst>
        </xdr:cNvPr>
        <xdr:cNvSpPr txBox="1"/>
      </xdr:nvSpPr>
      <xdr:spPr>
        <a:xfrm>
          <a:off x="2138680" y="1264920"/>
          <a:ext cx="762000" cy="403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B" panose="02020700000000000000" pitchFamily="17" charset="-128"/>
              <a:ea typeface="UD デジタル 教科書体 N-B" panose="02020700000000000000" pitchFamily="17" charset="-128"/>
            </a:rPr>
            <a:t>視点２</a:t>
          </a:r>
        </a:p>
      </xdr:txBody>
    </xdr:sp>
    <xdr:clientData/>
  </xdr:twoCellAnchor>
  <xdr:twoCellAnchor>
    <xdr:from>
      <xdr:col>1</xdr:col>
      <xdr:colOff>531378</xdr:colOff>
      <xdr:row>4</xdr:row>
      <xdr:rowOff>50244</xdr:rowOff>
    </xdr:from>
    <xdr:to>
      <xdr:col>1</xdr:col>
      <xdr:colOff>754898</xdr:colOff>
      <xdr:row>4</xdr:row>
      <xdr:rowOff>263604</xdr:rowOff>
    </xdr:to>
    <xdr:sp macro="" textlink="">
      <xdr:nvSpPr>
        <xdr:cNvPr id="5" name="矢印: 下 4">
          <a:extLst>
            <a:ext uri="{FF2B5EF4-FFF2-40B4-BE49-F238E27FC236}">
              <a16:creationId xmlns:a16="http://schemas.microsoft.com/office/drawing/2014/main" id="{C5C7AB10-0063-4A9D-AA05-4AC16CFE9DB4}"/>
            </a:ext>
          </a:extLst>
        </xdr:cNvPr>
        <xdr:cNvSpPr/>
      </xdr:nvSpPr>
      <xdr:spPr>
        <a:xfrm>
          <a:off x="683778" y="11322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9</xdr:row>
      <xdr:rowOff>101044</xdr:rowOff>
    </xdr:from>
    <xdr:to>
      <xdr:col>1</xdr:col>
      <xdr:colOff>765058</xdr:colOff>
      <xdr:row>9</xdr:row>
      <xdr:rowOff>314404</xdr:rowOff>
    </xdr:to>
    <xdr:sp macro="" textlink="">
      <xdr:nvSpPr>
        <xdr:cNvPr id="6" name="矢印: 下 5">
          <a:extLst>
            <a:ext uri="{FF2B5EF4-FFF2-40B4-BE49-F238E27FC236}">
              <a16:creationId xmlns:a16="http://schemas.microsoft.com/office/drawing/2014/main" id="{DB1EAD0D-9BFC-4060-ABB6-1C092C78399E}"/>
            </a:ext>
          </a:extLst>
        </xdr:cNvPr>
        <xdr:cNvSpPr/>
      </xdr:nvSpPr>
      <xdr:spPr>
        <a:xfrm>
          <a:off x="693938" y="277566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541538</xdr:colOff>
      <xdr:row>13</xdr:row>
      <xdr:rowOff>222964</xdr:rowOff>
    </xdr:from>
    <xdr:to>
      <xdr:col>1</xdr:col>
      <xdr:colOff>765058</xdr:colOff>
      <xdr:row>13</xdr:row>
      <xdr:rowOff>436324</xdr:rowOff>
    </xdr:to>
    <xdr:sp macro="" textlink="">
      <xdr:nvSpPr>
        <xdr:cNvPr id="7" name="矢印: 下 6">
          <a:extLst>
            <a:ext uri="{FF2B5EF4-FFF2-40B4-BE49-F238E27FC236}">
              <a16:creationId xmlns:a16="http://schemas.microsoft.com/office/drawing/2014/main" id="{3BC65352-68F6-445E-88BF-23F85378DC08}"/>
            </a:ext>
          </a:extLst>
        </xdr:cNvPr>
        <xdr:cNvSpPr/>
      </xdr:nvSpPr>
      <xdr:spPr>
        <a:xfrm>
          <a:off x="693938" y="44215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561858</xdr:colOff>
      <xdr:row>19</xdr:row>
      <xdr:rowOff>121364</xdr:rowOff>
    </xdr:from>
    <xdr:to>
      <xdr:col>1</xdr:col>
      <xdr:colOff>785378</xdr:colOff>
      <xdr:row>19</xdr:row>
      <xdr:rowOff>334724</xdr:rowOff>
    </xdr:to>
    <xdr:sp macro="" textlink="">
      <xdr:nvSpPr>
        <xdr:cNvPr id="8" name="矢印: 下 7">
          <a:extLst>
            <a:ext uri="{FF2B5EF4-FFF2-40B4-BE49-F238E27FC236}">
              <a16:creationId xmlns:a16="http://schemas.microsoft.com/office/drawing/2014/main" id="{185918A0-6E65-4E41-BC93-04C955F94D7D}"/>
            </a:ext>
          </a:extLst>
        </xdr:cNvPr>
        <xdr:cNvSpPr/>
      </xdr:nvSpPr>
      <xdr:spPr>
        <a:xfrm>
          <a:off x="714258" y="6605984"/>
          <a:ext cx="223520" cy="213360"/>
        </a:xfrm>
        <a:prstGeom prst="downArrow">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2755723</xdr:colOff>
      <xdr:row>4</xdr:row>
      <xdr:rowOff>93111</xdr:rowOff>
    </xdr:from>
    <xdr:to>
      <xdr:col>16</xdr:col>
      <xdr:colOff>302708</xdr:colOff>
      <xdr:row>5</xdr:row>
      <xdr:rowOff>146138</xdr:rowOff>
    </xdr:to>
    <xdr:sp macro="" textlink="">
      <xdr:nvSpPr>
        <xdr:cNvPr id="9" name="四角形: 角を丸くする 8">
          <a:extLst>
            <a:ext uri="{FF2B5EF4-FFF2-40B4-BE49-F238E27FC236}">
              <a16:creationId xmlns:a16="http://schemas.microsoft.com/office/drawing/2014/main" id="{14531A8A-768C-4086-A51A-35FA549B46B6}"/>
            </a:ext>
          </a:extLst>
        </xdr:cNvPr>
        <xdr:cNvSpPr/>
      </xdr:nvSpPr>
      <xdr:spPr>
        <a:xfrm>
          <a:off x="18734863" y="1175151"/>
          <a:ext cx="3193405" cy="426407"/>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実態把握と単元の振り返りで活用</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3559482</xdr:colOff>
      <xdr:row>7</xdr:row>
      <xdr:rowOff>125262</xdr:rowOff>
    </xdr:from>
    <xdr:to>
      <xdr:col>16</xdr:col>
      <xdr:colOff>313153</xdr:colOff>
      <xdr:row>9</xdr:row>
      <xdr:rowOff>229646</xdr:rowOff>
    </xdr:to>
    <xdr:sp macro="" textlink="">
      <xdr:nvSpPr>
        <xdr:cNvPr id="10" name="四角形: 角を丸くする 9">
          <a:extLst>
            <a:ext uri="{FF2B5EF4-FFF2-40B4-BE49-F238E27FC236}">
              <a16:creationId xmlns:a16="http://schemas.microsoft.com/office/drawing/2014/main" id="{F6FCB854-5A45-42EC-9DDE-18B7BFC214D4}"/>
            </a:ext>
          </a:extLst>
        </xdr:cNvPr>
        <xdr:cNvSpPr/>
      </xdr:nvSpPr>
      <xdr:spPr>
        <a:xfrm>
          <a:off x="19538622" y="2037882"/>
          <a:ext cx="2400091" cy="866384"/>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生徒の特性やよさを把握</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⇒次の学習に生かす</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15</xdr:col>
      <xdr:colOff>3361151</xdr:colOff>
      <xdr:row>19</xdr:row>
      <xdr:rowOff>501041</xdr:rowOff>
    </xdr:from>
    <xdr:to>
      <xdr:col>16</xdr:col>
      <xdr:colOff>264440</xdr:colOff>
      <xdr:row>23</xdr:row>
      <xdr:rowOff>104382</xdr:rowOff>
    </xdr:to>
    <xdr:sp macro="" textlink="">
      <xdr:nvSpPr>
        <xdr:cNvPr id="11" name="四角形: 角を丸くする 10">
          <a:extLst>
            <a:ext uri="{FF2B5EF4-FFF2-40B4-BE49-F238E27FC236}">
              <a16:creationId xmlns:a16="http://schemas.microsoft.com/office/drawing/2014/main" id="{E25ADEC9-8B75-4EC5-8F9C-500C29DA0F76}"/>
            </a:ext>
          </a:extLst>
        </xdr:cNvPr>
        <xdr:cNvSpPr/>
      </xdr:nvSpPr>
      <xdr:spPr>
        <a:xfrm>
          <a:off x="19340291" y="6985661"/>
          <a:ext cx="2549709" cy="1127341"/>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キャリアポイントを中心に、</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学習成果とよい姿</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a:t>
          </a:r>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積み上げる</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14</xdr:col>
      <xdr:colOff>635000</xdr:colOff>
      <xdr:row>11</xdr:row>
      <xdr:rowOff>5080</xdr:rowOff>
    </xdr:from>
    <xdr:to>
      <xdr:col>16</xdr:col>
      <xdr:colOff>10160</xdr:colOff>
      <xdr:row>17</xdr:row>
      <xdr:rowOff>558800</xdr:rowOff>
    </xdr:to>
    <xdr:graphicFrame macro="">
      <xdr:nvGraphicFramePr>
        <xdr:cNvPr id="12" name="グラフ 11">
          <a:extLst>
            <a:ext uri="{FF2B5EF4-FFF2-40B4-BE49-F238E27FC236}">
              <a16:creationId xmlns:a16="http://schemas.microsoft.com/office/drawing/2014/main" id="{A37BB7AE-936F-427C-BC88-3F586430A5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3559481</xdr:colOff>
      <xdr:row>10</xdr:row>
      <xdr:rowOff>44120</xdr:rowOff>
    </xdr:from>
    <xdr:to>
      <xdr:col>16</xdr:col>
      <xdr:colOff>281832</xdr:colOff>
      <xdr:row>12</xdr:row>
      <xdr:rowOff>74600</xdr:rowOff>
    </xdr:to>
    <xdr:sp macro="" textlink="">
      <xdr:nvSpPr>
        <xdr:cNvPr id="13" name="四角形: 角を丸くする 12">
          <a:extLst>
            <a:ext uri="{FF2B5EF4-FFF2-40B4-BE49-F238E27FC236}">
              <a16:creationId xmlns:a16="http://schemas.microsoft.com/office/drawing/2014/main" id="{CC4FE8D8-A4C0-489A-81A3-90A5DAF800DF}"/>
            </a:ext>
          </a:extLst>
        </xdr:cNvPr>
        <xdr:cNvSpPr/>
      </xdr:nvSpPr>
      <xdr:spPr>
        <a:xfrm>
          <a:off x="19538621" y="3328340"/>
          <a:ext cx="2368771" cy="792480"/>
        </a:xfrm>
        <a:prstGeom prst="roundRect">
          <a:avLst/>
        </a:prstGeom>
        <a:solidFill>
          <a:schemeClr val="accent4">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生徒の</a:t>
          </a:r>
          <a:endParaRPr kumimoji="1" lang="en-US"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大まかな傾向</a:t>
          </a:r>
          <a:r>
            <a:rPr kumimoji="1" lang="ja-JP" altLang="ja-JP" sz="1600" b="1">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を把握</a:t>
          </a: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600">
            <a:solidFill>
              <a:sysClr val="windowText" lastClr="000000"/>
            </a:solidFill>
            <a:effectLst/>
            <a:latin typeface="UD デジタル 教科書体 NK-R" panose="02020400000000000000" pitchFamily="18" charset="-128"/>
            <a:ea typeface="UD デジタル 教科書体 NK-R" panose="02020400000000000000" pitchFamily="18" charset="-128"/>
          </a:endParaRPr>
        </a:p>
        <a:p>
          <a:pPr algn="l"/>
          <a:endParaRPr kumimoji="1" lang="ja-JP" altLang="en-US" sz="1100"/>
        </a:p>
      </xdr:txBody>
    </xdr:sp>
    <xdr:clientData/>
  </xdr:twoCellAnchor>
  <xdr:twoCellAnchor>
    <xdr:from>
      <xdr:col>4</xdr:col>
      <xdr:colOff>345440</xdr:colOff>
      <xdr:row>56</xdr:row>
      <xdr:rowOff>43178</xdr:rowOff>
    </xdr:from>
    <xdr:to>
      <xdr:col>7</xdr:col>
      <xdr:colOff>853440</xdr:colOff>
      <xdr:row>61</xdr:row>
      <xdr:rowOff>223522</xdr:rowOff>
    </xdr:to>
    <xdr:grpSp>
      <xdr:nvGrpSpPr>
        <xdr:cNvPr id="14" name="グループ化 13">
          <a:extLst>
            <a:ext uri="{FF2B5EF4-FFF2-40B4-BE49-F238E27FC236}">
              <a16:creationId xmlns:a16="http://schemas.microsoft.com/office/drawing/2014/main" id="{54AB884C-C2AA-4A1F-A128-B354A6403935}"/>
            </a:ext>
          </a:extLst>
        </xdr:cNvPr>
        <xdr:cNvGrpSpPr/>
      </xdr:nvGrpSpPr>
      <xdr:grpSpPr>
        <a:xfrm>
          <a:off x="2336800" y="18717258"/>
          <a:ext cx="5080000" cy="1399544"/>
          <a:chOff x="782020" y="4242377"/>
          <a:chExt cx="4952000" cy="1320025"/>
        </a:xfrm>
      </xdr:grpSpPr>
      <xdr:sp macro="" textlink="">
        <xdr:nvSpPr>
          <xdr:cNvPr id="15" name="テキスト ボックス 14">
            <a:extLst>
              <a:ext uri="{FF2B5EF4-FFF2-40B4-BE49-F238E27FC236}">
                <a16:creationId xmlns:a16="http://schemas.microsoft.com/office/drawing/2014/main" id="{E345FBA7-66BC-4047-BF11-DF963AB1CA76}"/>
              </a:ext>
            </a:extLst>
          </xdr:cNvPr>
          <xdr:cNvSpPr txBox="1"/>
        </xdr:nvSpPr>
        <xdr:spPr>
          <a:xfrm>
            <a:off x="2353084" y="4242377"/>
            <a:ext cx="1786392" cy="27550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UD デジタル 教科書体 NK-R" panose="02020400000000000000" pitchFamily="18" charset="-128"/>
                <a:ea typeface="UD デジタル 教科書体 NK-R" panose="02020400000000000000" pitchFamily="18" charset="-128"/>
              </a:rPr>
              <a:t>①教師の支援を受けて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sp macro="" textlink="">
        <xdr:nvSpPr>
          <xdr:cNvPr id="16" name="テキスト ボックス 15">
            <a:extLst>
              <a:ext uri="{FF2B5EF4-FFF2-40B4-BE49-F238E27FC236}">
                <a16:creationId xmlns:a16="http://schemas.microsoft.com/office/drawing/2014/main" id="{07A4F1C6-09D5-446B-AAAB-DC227CA1711C}"/>
              </a:ext>
            </a:extLst>
          </xdr:cNvPr>
          <xdr:cNvSpPr txBox="1"/>
        </xdr:nvSpPr>
        <xdr:spPr>
          <a:xfrm>
            <a:off x="2433084" y="4747260"/>
            <a:ext cx="1508312" cy="27850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②自分から進んで</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7" name="テキスト ボックス 16">
            <a:extLst>
              <a:ext uri="{FF2B5EF4-FFF2-40B4-BE49-F238E27FC236}">
                <a16:creationId xmlns:a16="http://schemas.microsoft.com/office/drawing/2014/main" id="{A4E2FB70-930E-4C21-ACD4-048D8E54D339}"/>
              </a:ext>
            </a:extLst>
          </xdr:cNvPr>
          <xdr:cNvSpPr txBox="1"/>
        </xdr:nvSpPr>
        <xdr:spPr>
          <a:xfrm>
            <a:off x="782020" y="5242560"/>
            <a:ext cx="1408845" cy="29109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③役割を意識して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ja-JP" altLang="en-US" sz="1100"/>
          </a:p>
        </xdr:txBody>
      </xdr:sp>
      <xdr:sp macro="" textlink="">
        <xdr:nvSpPr>
          <xdr:cNvPr id="18" name="テキスト ボックス 17">
            <a:extLst>
              <a:ext uri="{FF2B5EF4-FFF2-40B4-BE49-F238E27FC236}">
                <a16:creationId xmlns:a16="http://schemas.microsoft.com/office/drawing/2014/main" id="{9AF84100-ECFD-4F95-8FD3-6FFD57E3EEA4}"/>
              </a:ext>
            </a:extLst>
          </xdr:cNvPr>
          <xdr:cNvSpPr txBox="1"/>
        </xdr:nvSpPr>
        <xdr:spPr>
          <a:xfrm>
            <a:off x="2426084" y="5242560"/>
            <a:ext cx="1545023" cy="3006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　</a:t>
            </a:r>
            <a:r>
              <a:rPr kumimoji="1" lang="ja-JP" altLang="en-US" sz="1200" b="1">
                <a:latin typeface="UD デジタル 教科書体 NK-R" panose="02020400000000000000" pitchFamily="18" charset="-128"/>
                <a:ea typeface="UD デジタル 教科書体 NK-R" panose="02020400000000000000" pitchFamily="18" charset="-128"/>
              </a:rPr>
              <a:t>④他者を意識して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900"/>
          </a:p>
          <a:p>
            <a:endParaRPr kumimoji="1" lang="en-US" altLang="ja-JP" sz="900"/>
          </a:p>
          <a:p>
            <a:endParaRPr kumimoji="1" lang="ja-JP" altLang="en-US" sz="1100"/>
          </a:p>
        </xdr:txBody>
      </xdr:sp>
      <xdr:sp macro="" textlink="">
        <xdr:nvSpPr>
          <xdr:cNvPr id="19" name="テキスト ボックス 18">
            <a:extLst>
              <a:ext uri="{FF2B5EF4-FFF2-40B4-BE49-F238E27FC236}">
                <a16:creationId xmlns:a16="http://schemas.microsoft.com/office/drawing/2014/main" id="{F2E902AD-1AD1-476A-9A27-8C2C35C9BD62}"/>
              </a:ext>
            </a:extLst>
          </xdr:cNvPr>
          <xdr:cNvSpPr txBox="1"/>
        </xdr:nvSpPr>
        <xdr:spPr>
          <a:xfrm>
            <a:off x="4183380" y="5234940"/>
            <a:ext cx="1550640" cy="32746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　</a:t>
            </a:r>
            <a:r>
              <a:rPr kumimoji="1" lang="ja-JP" altLang="en-US" sz="1200" b="1">
                <a:latin typeface="UD デジタル 教科書体 NK-R" panose="02020400000000000000" pitchFamily="18" charset="-128"/>
                <a:ea typeface="UD デジタル 教科書体 NK-R" panose="02020400000000000000" pitchFamily="18" charset="-128"/>
              </a:rPr>
              <a:t>⑤将来を意識して</a:t>
            </a:r>
            <a:endParaRPr kumimoji="1" lang="en-US" altLang="ja-JP" sz="1200" b="1">
              <a:latin typeface="UD デジタル 教科書体 NK-R" panose="02020400000000000000" pitchFamily="18" charset="-128"/>
              <a:ea typeface="UD デジタル 教科書体 NK-R" panose="02020400000000000000" pitchFamily="18" charset="-128"/>
            </a:endParaRPr>
          </a:p>
          <a:p>
            <a:endParaRPr kumimoji="1" lang="en-US" altLang="ja-JP" sz="1200"/>
          </a:p>
          <a:p>
            <a:endParaRPr kumimoji="1" lang="en-US" altLang="ja-JP" sz="900"/>
          </a:p>
          <a:p>
            <a:endParaRPr kumimoji="1" lang="ja-JP" altLang="en-US" sz="1100"/>
          </a:p>
        </xdr:txBody>
      </xdr:sp>
      <xdr:sp macro="" textlink="">
        <xdr:nvSpPr>
          <xdr:cNvPr id="20" name="矢印: 下 19">
            <a:extLst>
              <a:ext uri="{FF2B5EF4-FFF2-40B4-BE49-F238E27FC236}">
                <a16:creationId xmlns:a16="http://schemas.microsoft.com/office/drawing/2014/main" id="{308528BC-FFC0-4F12-931B-ABAE3E32253F}"/>
              </a:ext>
            </a:extLst>
          </xdr:cNvPr>
          <xdr:cNvSpPr/>
        </xdr:nvSpPr>
        <xdr:spPr>
          <a:xfrm>
            <a:off x="3078480" y="5067531"/>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矢印: 下 20">
            <a:extLst>
              <a:ext uri="{FF2B5EF4-FFF2-40B4-BE49-F238E27FC236}">
                <a16:creationId xmlns:a16="http://schemas.microsoft.com/office/drawing/2014/main" id="{ED85B31C-3C3D-43C4-825C-39E07FC6D375}"/>
              </a:ext>
            </a:extLst>
          </xdr:cNvPr>
          <xdr:cNvSpPr/>
        </xdr:nvSpPr>
        <xdr:spPr>
          <a:xfrm>
            <a:off x="3070860" y="4549140"/>
            <a:ext cx="220980" cy="18288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矢印: 下 21">
            <a:extLst>
              <a:ext uri="{FF2B5EF4-FFF2-40B4-BE49-F238E27FC236}">
                <a16:creationId xmlns:a16="http://schemas.microsoft.com/office/drawing/2014/main" id="{08F75D64-5A6C-49F5-904E-3A0DF16C11E0}"/>
              </a:ext>
            </a:extLst>
          </xdr:cNvPr>
          <xdr:cNvSpPr/>
        </xdr:nvSpPr>
        <xdr:spPr>
          <a:xfrm rot="3181906">
            <a:off x="2160222" y="4981855"/>
            <a:ext cx="214977" cy="30366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矢印: 下 22">
            <a:extLst>
              <a:ext uri="{FF2B5EF4-FFF2-40B4-BE49-F238E27FC236}">
                <a16:creationId xmlns:a16="http://schemas.microsoft.com/office/drawing/2014/main" id="{FACC36B2-793A-4961-A2B2-3B439FBFD6D4}"/>
              </a:ext>
            </a:extLst>
          </xdr:cNvPr>
          <xdr:cNvSpPr/>
        </xdr:nvSpPr>
        <xdr:spPr>
          <a:xfrm rot="18678674">
            <a:off x="4008882" y="4981189"/>
            <a:ext cx="243855" cy="28069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532357</xdr:colOff>
      <xdr:row>53</xdr:row>
      <xdr:rowOff>172720</xdr:rowOff>
    </xdr:from>
    <xdr:to>
      <xdr:col>10</xdr:col>
      <xdr:colOff>821314</xdr:colOff>
      <xdr:row>55</xdr:row>
      <xdr:rowOff>190500</xdr:rowOff>
    </xdr:to>
    <xdr:sp macro="" textlink="">
      <xdr:nvSpPr>
        <xdr:cNvPr id="24" name="四角形: 角を丸くする 23">
          <a:extLst>
            <a:ext uri="{FF2B5EF4-FFF2-40B4-BE49-F238E27FC236}">
              <a16:creationId xmlns:a16="http://schemas.microsoft.com/office/drawing/2014/main" id="{B162C0F2-A5B8-4856-9077-A27F5AF67EE3}"/>
            </a:ext>
          </a:extLst>
        </xdr:cNvPr>
        <xdr:cNvSpPr/>
      </xdr:nvSpPr>
      <xdr:spPr>
        <a:xfrm>
          <a:off x="10148797" y="18018760"/>
          <a:ext cx="1812957" cy="47498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段階１　感覚を通しての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自己への気づき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9</xdr:col>
      <xdr:colOff>701934</xdr:colOff>
      <xdr:row>57</xdr:row>
      <xdr:rowOff>83508</xdr:rowOff>
    </xdr:from>
    <xdr:to>
      <xdr:col>10</xdr:col>
      <xdr:colOff>648594</xdr:colOff>
      <xdr:row>59</xdr:row>
      <xdr:rowOff>76201</xdr:rowOff>
    </xdr:to>
    <xdr:sp macro="" textlink="">
      <xdr:nvSpPr>
        <xdr:cNvPr id="25" name="四角形: 角を丸くする 24">
          <a:extLst>
            <a:ext uri="{FF2B5EF4-FFF2-40B4-BE49-F238E27FC236}">
              <a16:creationId xmlns:a16="http://schemas.microsoft.com/office/drawing/2014/main" id="{F3BCADC9-AFA3-476D-8404-10F40AEFCFFF}"/>
            </a:ext>
          </a:extLst>
        </xdr:cNvPr>
        <xdr:cNvSpPr/>
      </xdr:nvSpPr>
      <xdr:spPr>
        <a:xfrm>
          <a:off x="10318374" y="18874428"/>
          <a:ext cx="1470660" cy="480373"/>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段階２　自分の良さ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への気づき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1398764</xdr:colOff>
      <xdr:row>55</xdr:row>
      <xdr:rowOff>203200</xdr:rowOff>
    </xdr:from>
    <xdr:to>
      <xdr:col>9</xdr:col>
      <xdr:colOff>196474</xdr:colOff>
      <xdr:row>58</xdr:row>
      <xdr:rowOff>114301</xdr:rowOff>
    </xdr:to>
    <xdr:sp macro="" textlink="">
      <xdr:nvSpPr>
        <xdr:cNvPr id="26" name="四角形: 角を丸くする 25">
          <a:extLst>
            <a:ext uri="{FF2B5EF4-FFF2-40B4-BE49-F238E27FC236}">
              <a16:creationId xmlns:a16="http://schemas.microsoft.com/office/drawing/2014/main" id="{85177DEB-36B8-4651-AE47-127EC3627705}"/>
            </a:ext>
          </a:extLst>
        </xdr:cNvPr>
        <xdr:cNvSpPr/>
      </xdr:nvSpPr>
      <xdr:spPr>
        <a:xfrm>
          <a:off x="7967204" y="18506440"/>
          <a:ext cx="1845710" cy="642621"/>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 段階３　多様な自己への</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気づき</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7</xdr:col>
      <xdr:colOff>1341120</xdr:colOff>
      <xdr:row>59</xdr:row>
      <xdr:rowOff>50800</xdr:rowOff>
    </xdr:from>
    <xdr:to>
      <xdr:col>9</xdr:col>
      <xdr:colOff>257434</xdr:colOff>
      <xdr:row>61</xdr:row>
      <xdr:rowOff>45720</xdr:rowOff>
    </xdr:to>
    <xdr:sp macro="" textlink="">
      <xdr:nvSpPr>
        <xdr:cNvPr id="27" name="四角形: 角を丸くする 26">
          <a:extLst>
            <a:ext uri="{FF2B5EF4-FFF2-40B4-BE49-F238E27FC236}">
              <a16:creationId xmlns:a16="http://schemas.microsoft.com/office/drawing/2014/main" id="{764BB494-29D2-4411-B69C-F488F56A9E33}"/>
            </a:ext>
          </a:extLst>
        </xdr:cNvPr>
        <xdr:cNvSpPr/>
      </xdr:nvSpPr>
      <xdr:spPr>
        <a:xfrm>
          <a:off x="7909560" y="19329400"/>
          <a:ext cx="1964314" cy="4826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1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段階３　　理想自己の形成</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8</xdr:col>
      <xdr:colOff>730710</xdr:colOff>
      <xdr:row>61</xdr:row>
      <xdr:rowOff>121920</xdr:rowOff>
    </xdr:from>
    <xdr:to>
      <xdr:col>9</xdr:col>
      <xdr:colOff>1339474</xdr:colOff>
      <xdr:row>63</xdr:row>
      <xdr:rowOff>91440</xdr:rowOff>
    </xdr:to>
    <xdr:sp macro="" textlink="">
      <xdr:nvSpPr>
        <xdr:cNvPr id="28" name="四角形: 角を丸くする 27">
          <a:extLst>
            <a:ext uri="{FF2B5EF4-FFF2-40B4-BE49-F238E27FC236}">
              <a16:creationId xmlns:a16="http://schemas.microsoft.com/office/drawing/2014/main" id="{99153E59-D7BC-486A-8BC4-DFE5F1D0518A}"/>
            </a:ext>
          </a:extLst>
        </xdr:cNvPr>
        <xdr:cNvSpPr/>
      </xdr:nvSpPr>
      <xdr:spPr>
        <a:xfrm>
          <a:off x="8823150" y="19888200"/>
          <a:ext cx="2132764" cy="4572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過去又は未来の自分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からの自己理解</a:t>
          </a:r>
          <a:r>
            <a:rPr kumimoji="1" lang="ja-JP" altLang="en-US" sz="1200">
              <a:latin typeface="UD デジタル 教科書体 NK-R" panose="02020400000000000000" pitchFamily="18" charset="-128"/>
              <a:ea typeface="UD デジタル 教科書体 NK-R" panose="02020400000000000000" pitchFamily="18" charset="-128"/>
            </a:rPr>
            <a:t>　</a:t>
          </a:r>
        </a:p>
      </xdr:txBody>
    </xdr:sp>
    <xdr:clientData/>
  </xdr:twoCellAnchor>
  <xdr:twoCellAnchor>
    <xdr:from>
      <xdr:col>10</xdr:col>
      <xdr:colOff>150753</xdr:colOff>
      <xdr:row>61</xdr:row>
      <xdr:rowOff>114300</xdr:rowOff>
    </xdr:from>
    <xdr:to>
      <xdr:col>11</xdr:col>
      <xdr:colOff>772462</xdr:colOff>
      <xdr:row>63</xdr:row>
      <xdr:rowOff>91440</xdr:rowOff>
    </xdr:to>
    <xdr:sp macro="" textlink="">
      <xdr:nvSpPr>
        <xdr:cNvPr id="29" name="四角形: 角を丸くする 28">
          <a:extLst>
            <a:ext uri="{FF2B5EF4-FFF2-40B4-BE49-F238E27FC236}">
              <a16:creationId xmlns:a16="http://schemas.microsoft.com/office/drawing/2014/main" id="{1675096D-1BB8-4FB2-82BF-D123462A85AC}"/>
            </a:ext>
          </a:extLst>
        </xdr:cNvPr>
        <xdr:cNvSpPr/>
      </xdr:nvSpPr>
      <xdr:spPr>
        <a:xfrm>
          <a:off x="11291193" y="19880580"/>
          <a:ext cx="2145709" cy="46482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200" b="1">
              <a:latin typeface="UD デジタル 教科書体 NK-R" panose="02020400000000000000" pitchFamily="18" charset="-128"/>
              <a:ea typeface="UD デジタル 教科書体 NK-R" panose="02020400000000000000" pitchFamily="18" charset="-128"/>
            </a:rPr>
            <a:t>段階３　先輩・理想の人から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en-US" altLang="ja-JP" sz="1200" b="1">
              <a:latin typeface="UD デジタル 教科書体 NK-R" panose="02020400000000000000" pitchFamily="18" charset="-128"/>
              <a:ea typeface="UD デジタル 教科書体 NK-R" panose="02020400000000000000" pitchFamily="18" charset="-128"/>
            </a:rPr>
            <a:t>     </a:t>
          </a:r>
          <a:r>
            <a:rPr kumimoji="1" lang="ja-JP" altLang="en-US" sz="1200" b="1">
              <a:latin typeface="UD デジタル 教科書体 NK-R" panose="02020400000000000000" pitchFamily="18" charset="-128"/>
              <a:ea typeface="UD デジタル 教科書体 NK-R" panose="02020400000000000000" pitchFamily="18" charset="-128"/>
            </a:rPr>
            <a:t>自分を見つめる</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1057533</xdr:colOff>
      <xdr:row>59</xdr:row>
      <xdr:rowOff>20876</xdr:rowOff>
    </xdr:from>
    <xdr:to>
      <xdr:col>11</xdr:col>
      <xdr:colOff>1482270</xdr:colOff>
      <xdr:row>61</xdr:row>
      <xdr:rowOff>15240</xdr:rowOff>
    </xdr:to>
    <xdr:sp macro="" textlink="">
      <xdr:nvSpPr>
        <xdr:cNvPr id="30" name="四角形: 角を丸くする 29">
          <a:extLst>
            <a:ext uri="{FF2B5EF4-FFF2-40B4-BE49-F238E27FC236}">
              <a16:creationId xmlns:a16="http://schemas.microsoft.com/office/drawing/2014/main" id="{58565DFD-1E43-4D3F-B98C-576ACA58EF57}"/>
            </a:ext>
          </a:extLst>
        </xdr:cNvPr>
        <xdr:cNvSpPr/>
      </xdr:nvSpPr>
      <xdr:spPr>
        <a:xfrm>
          <a:off x="12197973" y="19299476"/>
          <a:ext cx="1948737" cy="482044"/>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進路学習・実習を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ctr"/>
          <a:r>
            <a:rPr kumimoji="1" lang="ja-JP" altLang="en-US" sz="1200" b="1">
              <a:latin typeface="UD デジタル 教科書体 NK-R" panose="02020400000000000000" pitchFamily="18" charset="-128"/>
              <a:ea typeface="UD デジタル 教科書体 NK-R" panose="02020400000000000000" pitchFamily="18" charset="-128"/>
            </a:rPr>
            <a:t>　　　　　　通しての自己理解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1019433</xdr:colOff>
      <xdr:row>55</xdr:row>
      <xdr:rowOff>203200</xdr:rowOff>
    </xdr:from>
    <xdr:to>
      <xdr:col>13</xdr:col>
      <xdr:colOff>73068</xdr:colOff>
      <xdr:row>57</xdr:row>
      <xdr:rowOff>223520</xdr:rowOff>
    </xdr:to>
    <xdr:sp macro="" textlink="">
      <xdr:nvSpPr>
        <xdr:cNvPr id="31" name="四角形: 角を丸くする 30">
          <a:extLst>
            <a:ext uri="{FF2B5EF4-FFF2-40B4-BE49-F238E27FC236}">
              <a16:creationId xmlns:a16="http://schemas.microsoft.com/office/drawing/2014/main" id="{CACB18EB-5536-4F77-8B10-E16A422B7532}"/>
            </a:ext>
          </a:extLst>
        </xdr:cNvPr>
        <xdr:cNvSpPr/>
      </xdr:nvSpPr>
      <xdr:spPr>
        <a:xfrm>
          <a:off x="12159873" y="18506440"/>
          <a:ext cx="2261655" cy="508000"/>
        </a:xfrm>
        <a:prstGeom prst="roundRect">
          <a:avLst/>
        </a:prstGeom>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b="1">
              <a:latin typeface="UD デジタル 教科書体 NK-R" panose="02020400000000000000" pitchFamily="18" charset="-128"/>
              <a:ea typeface="UD デジタル 教科書体 NK-R" panose="02020400000000000000" pitchFamily="18" charset="-128"/>
            </a:rPr>
            <a:t>段階３　他者とのかかわりを通し　　</a:t>
          </a:r>
          <a:endParaRPr kumimoji="1" lang="en-US" altLang="ja-JP" sz="1200" b="1">
            <a:latin typeface="UD デジタル 教科書体 NK-R" panose="02020400000000000000" pitchFamily="18" charset="-128"/>
            <a:ea typeface="UD デジタル 教科書体 NK-R" panose="02020400000000000000" pitchFamily="18" charset="-128"/>
          </a:endParaRPr>
        </a:p>
        <a:p>
          <a:pPr algn="l"/>
          <a:r>
            <a:rPr kumimoji="1" lang="ja-JP" altLang="en-US" sz="1200" b="1">
              <a:latin typeface="UD デジタル 教科書体 NK-R" panose="02020400000000000000" pitchFamily="18" charset="-128"/>
              <a:ea typeface="UD デジタル 教科書体 NK-R" panose="02020400000000000000" pitchFamily="18" charset="-128"/>
            </a:rPr>
            <a:t>　　　　　　て深める自己理解</a:t>
          </a:r>
          <a:endParaRPr kumimoji="1" lang="en-US" altLang="ja-JP" sz="1200" b="1">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10</xdr:col>
      <xdr:colOff>679428</xdr:colOff>
      <xdr:row>58</xdr:row>
      <xdr:rowOff>203937</xdr:rowOff>
    </xdr:from>
    <xdr:to>
      <xdr:col>10</xdr:col>
      <xdr:colOff>1003717</xdr:colOff>
      <xdr:row>60</xdr:row>
      <xdr:rowOff>44180</xdr:rowOff>
    </xdr:to>
    <xdr:sp macro="" textlink="">
      <xdr:nvSpPr>
        <xdr:cNvPr id="32" name="矢印: 下 31">
          <a:extLst>
            <a:ext uri="{FF2B5EF4-FFF2-40B4-BE49-F238E27FC236}">
              <a16:creationId xmlns:a16="http://schemas.microsoft.com/office/drawing/2014/main" id="{D139C711-80AB-4154-B51A-082634079F00}"/>
            </a:ext>
          </a:extLst>
        </xdr:cNvPr>
        <xdr:cNvSpPr/>
      </xdr:nvSpPr>
      <xdr:spPr>
        <a:xfrm rot="17412997">
          <a:off x="11818051" y="19240514"/>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676534</xdr:colOff>
      <xdr:row>57</xdr:row>
      <xdr:rowOff>45720</xdr:rowOff>
    </xdr:from>
    <xdr:to>
      <xdr:col>10</xdr:col>
      <xdr:colOff>1000823</xdr:colOff>
      <xdr:row>58</xdr:row>
      <xdr:rowOff>129803</xdr:rowOff>
    </xdr:to>
    <xdr:sp macro="" textlink="">
      <xdr:nvSpPr>
        <xdr:cNvPr id="33" name="矢印: 下 32">
          <a:extLst>
            <a:ext uri="{FF2B5EF4-FFF2-40B4-BE49-F238E27FC236}">
              <a16:creationId xmlns:a16="http://schemas.microsoft.com/office/drawing/2014/main" id="{A9D910A3-AF2F-478F-A3F0-9EFEA4C74439}"/>
            </a:ext>
          </a:extLst>
        </xdr:cNvPr>
        <xdr:cNvSpPr/>
      </xdr:nvSpPr>
      <xdr:spPr>
        <a:xfrm rot="14983025">
          <a:off x="11815157" y="1883845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278476</xdr:colOff>
      <xdr:row>60</xdr:row>
      <xdr:rowOff>9437</xdr:rowOff>
    </xdr:from>
    <xdr:to>
      <xdr:col>10</xdr:col>
      <xdr:colOff>606399</xdr:colOff>
      <xdr:row>61</xdr:row>
      <xdr:rowOff>89886</xdr:rowOff>
    </xdr:to>
    <xdr:sp macro="" textlink="">
      <xdr:nvSpPr>
        <xdr:cNvPr id="34" name="矢印: 下 33">
          <a:extLst>
            <a:ext uri="{FF2B5EF4-FFF2-40B4-BE49-F238E27FC236}">
              <a16:creationId xmlns:a16="http://schemas.microsoft.com/office/drawing/2014/main" id="{E65F7599-71CE-465D-BB20-F55666173366}"/>
            </a:ext>
          </a:extLst>
        </xdr:cNvPr>
        <xdr:cNvSpPr/>
      </xdr:nvSpPr>
      <xdr:spPr>
        <a:xfrm rot="19925117">
          <a:off x="1141891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842356</xdr:colOff>
      <xdr:row>60</xdr:row>
      <xdr:rowOff>9437</xdr:rowOff>
    </xdr:from>
    <xdr:to>
      <xdr:col>9</xdr:col>
      <xdr:colOff>1170279</xdr:colOff>
      <xdr:row>61</xdr:row>
      <xdr:rowOff>89886</xdr:rowOff>
    </xdr:to>
    <xdr:sp macro="" textlink="">
      <xdr:nvSpPr>
        <xdr:cNvPr id="35" name="矢印: 下 34">
          <a:extLst>
            <a:ext uri="{FF2B5EF4-FFF2-40B4-BE49-F238E27FC236}">
              <a16:creationId xmlns:a16="http://schemas.microsoft.com/office/drawing/2014/main" id="{805823DE-29E9-4378-9A48-BEE9EAB9CAEC}"/>
            </a:ext>
          </a:extLst>
        </xdr:cNvPr>
        <xdr:cNvSpPr/>
      </xdr:nvSpPr>
      <xdr:spPr>
        <a:xfrm rot="1586365">
          <a:off x="10458796" y="1953187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272673</xdr:colOff>
      <xdr:row>58</xdr:row>
      <xdr:rowOff>236220</xdr:rowOff>
    </xdr:from>
    <xdr:to>
      <xdr:col>9</xdr:col>
      <xdr:colOff>596962</xdr:colOff>
      <xdr:row>60</xdr:row>
      <xdr:rowOff>76463</xdr:rowOff>
    </xdr:to>
    <xdr:sp macro="" textlink="">
      <xdr:nvSpPr>
        <xdr:cNvPr id="36" name="矢印: 下 35">
          <a:extLst>
            <a:ext uri="{FF2B5EF4-FFF2-40B4-BE49-F238E27FC236}">
              <a16:creationId xmlns:a16="http://schemas.microsoft.com/office/drawing/2014/main" id="{10C58F90-90EF-42CA-8F1C-47B949AD6961}"/>
            </a:ext>
          </a:extLst>
        </xdr:cNvPr>
        <xdr:cNvSpPr/>
      </xdr:nvSpPr>
      <xdr:spPr>
        <a:xfrm rot="3808128">
          <a:off x="9887296" y="192727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287914</xdr:colOff>
      <xdr:row>57</xdr:row>
      <xdr:rowOff>22860</xdr:rowOff>
    </xdr:from>
    <xdr:to>
      <xdr:col>9</xdr:col>
      <xdr:colOff>612203</xdr:colOff>
      <xdr:row>58</xdr:row>
      <xdr:rowOff>106943</xdr:rowOff>
    </xdr:to>
    <xdr:sp macro="" textlink="">
      <xdr:nvSpPr>
        <xdr:cNvPr id="37" name="矢印: 下 36">
          <a:extLst>
            <a:ext uri="{FF2B5EF4-FFF2-40B4-BE49-F238E27FC236}">
              <a16:creationId xmlns:a16="http://schemas.microsoft.com/office/drawing/2014/main" id="{5063F3FC-07D5-4E84-93CA-66BF34A4C734}"/>
            </a:ext>
          </a:extLst>
        </xdr:cNvPr>
        <xdr:cNvSpPr/>
      </xdr:nvSpPr>
      <xdr:spPr>
        <a:xfrm rot="6293522">
          <a:off x="9902537" y="18815597"/>
          <a:ext cx="327923" cy="324289"/>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1261457</xdr:colOff>
      <xdr:row>55</xdr:row>
      <xdr:rowOff>207768</xdr:rowOff>
    </xdr:from>
    <xdr:to>
      <xdr:col>10</xdr:col>
      <xdr:colOff>65380</xdr:colOff>
      <xdr:row>57</xdr:row>
      <xdr:rowOff>48135</xdr:rowOff>
    </xdr:to>
    <xdr:sp macro="" textlink="">
      <xdr:nvSpPr>
        <xdr:cNvPr id="38" name="矢印: 下 37">
          <a:extLst>
            <a:ext uri="{FF2B5EF4-FFF2-40B4-BE49-F238E27FC236}">
              <a16:creationId xmlns:a16="http://schemas.microsoft.com/office/drawing/2014/main" id="{3772F3C5-0C4B-4D34-B2AA-35E05230A826}"/>
            </a:ext>
          </a:extLst>
        </xdr:cNvPr>
        <xdr:cNvSpPr/>
      </xdr:nvSpPr>
      <xdr:spPr>
        <a:xfrm>
          <a:off x="10877897" y="18511008"/>
          <a:ext cx="327923" cy="328047"/>
        </a:xfrm>
        <a:prstGeom prst="downArrow">
          <a:avLst>
            <a:gd name="adj1" fmla="val 28073"/>
            <a:gd name="adj2" fmla="val 322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1283916</xdr:colOff>
      <xdr:row>53</xdr:row>
      <xdr:rowOff>12209</xdr:rowOff>
    </xdr:from>
    <xdr:to>
      <xdr:col>13</xdr:col>
      <xdr:colOff>177452</xdr:colOff>
      <xdr:row>66</xdr:row>
      <xdr:rowOff>208767</xdr:rowOff>
    </xdr:to>
    <xdr:sp macro="" textlink="">
      <xdr:nvSpPr>
        <xdr:cNvPr id="39" name="正方形/長方形 38">
          <a:extLst>
            <a:ext uri="{FF2B5EF4-FFF2-40B4-BE49-F238E27FC236}">
              <a16:creationId xmlns:a16="http://schemas.microsoft.com/office/drawing/2014/main" id="{0FDEE501-880F-4866-8F1D-EFD7B1F8EAA4}"/>
            </a:ext>
          </a:extLst>
        </xdr:cNvPr>
        <xdr:cNvSpPr/>
      </xdr:nvSpPr>
      <xdr:spPr>
        <a:xfrm>
          <a:off x="7852356" y="17858249"/>
          <a:ext cx="6673556" cy="3290278"/>
        </a:xfrm>
        <a:prstGeom prst="rect">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E5FD3-9DBA-4F9B-85FA-AB0628CF2AF0}">
  <sheetPr>
    <pageSetUpPr fitToPage="1"/>
  </sheetPr>
  <dimension ref="C2:M24"/>
  <sheetViews>
    <sheetView showGridLines="0" topLeftCell="A5" zoomScale="75" zoomScaleNormal="75" zoomScaleSheetLayoutView="50" workbookViewId="0">
      <selection activeCell="N9" sqref="N9"/>
    </sheetView>
  </sheetViews>
  <sheetFormatPr defaultRowHeight="18"/>
  <cols>
    <col min="1" max="1" width="4.09765625" customWidth="1"/>
    <col min="2" max="2" width="21.796875" customWidth="1"/>
    <col min="3" max="3" width="3.19921875" customWidth="1"/>
    <col min="4" max="10" width="20" customWidth="1"/>
    <col min="11" max="11" width="20.796875" customWidth="1"/>
    <col min="12" max="12" width="3.5" customWidth="1"/>
    <col min="13" max="13" width="20" customWidth="1"/>
  </cols>
  <sheetData>
    <row r="2" spans="3:13" ht="135.6" customHeight="1">
      <c r="D2" s="100" t="s">
        <v>87</v>
      </c>
      <c r="E2" s="100"/>
      <c r="F2" s="100"/>
      <c r="G2" s="100"/>
      <c r="H2" s="100"/>
      <c r="I2" s="100"/>
      <c r="J2" s="100"/>
      <c r="K2" s="100"/>
      <c r="L2" s="100"/>
      <c r="M2" s="100"/>
    </row>
    <row r="3" spans="3:13" ht="7.8" customHeight="1"/>
    <row r="4" spans="3:13" ht="73.2" customHeight="1"/>
    <row r="5" spans="3:13" ht="58.2" customHeight="1"/>
    <row r="6" spans="3:13" ht="18.600000000000001" thickBot="1">
      <c r="D6" s="1"/>
      <c r="E6" s="1"/>
      <c r="F6" s="1"/>
      <c r="G6" s="1"/>
      <c r="H6" s="1"/>
      <c r="I6" s="1"/>
      <c r="J6" s="1"/>
      <c r="K6" s="2" t="s">
        <v>6</v>
      </c>
      <c r="L6" s="2"/>
      <c r="M6" s="44" t="s">
        <v>24</v>
      </c>
    </row>
    <row r="7" spans="3:13" ht="18.600000000000001" thickBot="1">
      <c r="C7" s="101"/>
      <c r="D7" s="102"/>
      <c r="E7" s="107" t="s">
        <v>74</v>
      </c>
      <c r="F7" s="108"/>
      <c r="G7" s="108"/>
      <c r="H7" s="108"/>
      <c r="I7" s="108"/>
      <c r="J7" s="108"/>
      <c r="K7" s="109"/>
      <c r="L7" s="44"/>
      <c r="M7" s="110" t="s">
        <v>80</v>
      </c>
    </row>
    <row r="8" spans="3:13" ht="18.600000000000001" thickBot="1">
      <c r="C8" s="103"/>
      <c r="D8" s="104"/>
      <c r="E8" s="107" t="s">
        <v>5</v>
      </c>
      <c r="F8" s="109"/>
      <c r="G8" s="107" t="s">
        <v>4</v>
      </c>
      <c r="H8" s="109"/>
      <c r="I8" s="108" t="s">
        <v>3</v>
      </c>
      <c r="J8" s="113"/>
      <c r="K8" s="25" t="s">
        <v>9</v>
      </c>
      <c r="L8" s="1"/>
      <c r="M8" s="111"/>
    </row>
    <row r="9" spans="3:13" ht="41.4" customHeight="1">
      <c r="C9" s="103"/>
      <c r="D9" s="104"/>
      <c r="E9" s="17" t="s">
        <v>2</v>
      </c>
      <c r="F9" s="6" t="s">
        <v>1</v>
      </c>
      <c r="G9" s="6" t="s">
        <v>12</v>
      </c>
      <c r="H9" s="6" t="s">
        <v>13</v>
      </c>
      <c r="I9" s="6" t="s">
        <v>10</v>
      </c>
      <c r="J9" s="6" t="s">
        <v>0</v>
      </c>
      <c r="K9" s="18" t="s">
        <v>16</v>
      </c>
      <c r="L9" s="26"/>
      <c r="M9" s="111"/>
    </row>
    <row r="10" spans="3:13">
      <c r="C10" s="103"/>
      <c r="D10" s="104"/>
      <c r="E10" s="114" t="s">
        <v>7</v>
      </c>
      <c r="F10" s="114" t="s">
        <v>26</v>
      </c>
      <c r="G10" s="114" t="s">
        <v>27</v>
      </c>
      <c r="H10" s="114" t="s">
        <v>8</v>
      </c>
      <c r="I10" s="114" t="s">
        <v>11</v>
      </c>
      <c r="J10" s="114" t="s">
        <v>28</v>
      </c>
      <c r="K10" s="114" t="s">
        <v>29</v>
      </c>
      <c r="L10" s="26"/>
      <c r="M10" s="111"/>
    </row>
    <row r="11" spans="3:13" ht="32.4" customHeight="1" thickBot="1">
      <c r="C11" s="105"/>
      <c r="D11" s="106"/>
      <c r="E11" s="115"/>
      <c r="F11" s="115"/>
      <c r="G11" s="115"/>
      <c r="H11" s="115"/>
      <c r="I11" s="115"/>
      <c r="J11" s="115"/>
      <c r="K11" s="115"/>
      <c r="L11" s="46"/>
      <c r="M11" s="112"/>
    </row>
    <row r="12" spans="3:13">
      <c r="C12" s="92" t="s">
        <v>75</v>
      </c>
      <c r="D12" s="95" t="s">
        <v>30</v>
      </c>
      <c r="E12" s="8"/>
      <c r="F12" s="8"/>
      <c r="G12" s="8"/>
      <c r="H12" s="8"/>
      <c r="I12" s="8"/>
      <c r="J12" s="8"/>
      <c r="K12" s="10"/>
      <c r="L12" s="24"/>
      <c r="M12" s="97"/>
    </row>
    <row r="13" spans="3:13" ht="18.600000000000001" thickBot="1">
      <c r="C13" s="93"/>
      <c r="D13" s="95"/>
      <c r="E13" s="23"/>
      <c r="F13" s="19"/>
      <c r="G13" s="19"/>
      <c r="H13" s="19"/>
      <c r="I13" s="27"/>
      <c r="J13" s="19"/>
      <c r="K13" s="22"/>
      <c r="L13" s="24"/>
      <c r="M13" s="98"/>
    </row>
    <row r="14" spans="3:13">
      <c r="C14" s="93"/>
      <c r="D14" s="95"/>
      <c r="E14" s="8"/>
      <c r="F14" s="9"/>
      <c r="G14" s="9"/>
      <c r="H14" s="9"/>
      <c r="I14" s="8"/>
      <c r="J14" s="8"/>
      <c r="K14" s="9"/>
      <c r="L14" s="24"/>
      <c r="M14" s="98"/>
    </row>
    <row r="15" spans="3:13" ht="18.600000000000001" thickBot="1">
      <c r="C15" s="93"/>
      <c r="D15" s="95"/>
      <c r="E15" s="20"/>
      <c r="F15" s="21"/>
      <c r="G15" s="21"/>
      <c r="H15" s="21"/>
      <c r="I15" s="20"/>
      <c r="J15" s="20"/>
      <c r="K15" s="21"/>
      <c r="L15" s="24"/>
      <c r="M15" s="98"/>
    </row>
    <row r="16" spans="3:13">
      <c r="C16" s="93"/>
      <c r="D16" s="95"/>
      <c r="E16" s="8"/>
      <c r="F16" s="8"/>
      <c r="G16" s="8"/>
      <c r="H16" s="8"/>
      <c r="I16" s="13"/>
      <c r="J16" s="8"/>
      <c r="K16" s="8"/>
      <c r="L16" s="24"/>
      <c r="M16" s="98"/>
    </row>
    <row r="17" spans="3:13" ht="18.600000000000001" thickBot="1">
      <c r="C17" s="93"/>
      <c r="D17" s="95"/>
      <c r="E17" s="36"/>
      <c r="F17" s="36"/>
      <c r="G17" s="36"/>
      <c r="H17" s="36"/>
      <c r="I17" s="36"/>
      <c r="J17" s="36"/>
      <c r="K17" s="36"/>
      <c r="L17" s="24"/>
      <c r="M17" s="98"/>
    </row>
    <row r="18" spans="3:13">
      <c r="C18" s="93"/>
      <c r="D18" s="95"/>
      <c r="E18" s="8"/>
      <c r="F18" s="8"/>
      <c r="G18" s="11"/>
      <c r="H18" s="8"/>
      <c r="I18" s="12"/>
      <c r="J18" s="8"/>
      <c r="K18" s="8"/>
      <c r="L18" s="24"/>
      <c r="M18" s="98"/>
    </row>
    <row r="19" spans="3:13" ht="18.600000000000001" thickBot="1">
      <c r="C19" s="93"/>
      <c r="D19" s="95"/>
      <c r="E19" s="20"/>
      <c r="F19" s="20"/>
      <c r="G19" s="20"/>
      <c r="H19" s="20"/>
      <c r="I19" s="20"/>
      <c r="J19" s="20"/>
      <c r="K19" s="19"/>
      <c r="L19" s="24"/>
      <c r="M19" s="98"/>
    </row>
    <row r="20" spans="3:13" ht="12.6" customHeight="1">
      <c r="C20" s="93"/>
      <c r="D20" s="95"/>
      <c r="E20" s="8"/>
      <c r="F20" s="8"/>
      <c r="G20" s="8" t="s">
        <v>14</v>
      </c>
      <c r="H20" s="8"/>
      <c r="I20" s="8" t="s">
        <v>14</v>
      </c>
      <c r="J20" s="8"/>
      <c r="K20" s="10"/>
      <c r="L20" s="24"/>
      <c r="M20" s="98"/>
    </row>
    <row r="21" spans="3:13" ht="48.6" thickBot="1">
      <c r="C21" s="93"/>
      <c r="D21" s="95"/>
      <c r="E21" s="36"/>
      <c r="F21" s="36"/>
      <c r="G21" s="76" t="s">
        <v>66</v>
      </c>
      <c r="H21" s="36"/>
      <c r="I21" s="75" t="s">
        <v>67</v>
      </c>
      <c r="J21" s="36"/>
      <c r="K21" s="36"/>
      <c r="L21" s="24"/>
      <c r="M21" s="98"/>
    </row>
    <row r="22" spans="3:13" ht="12.6" customHeight="1">
      <c r="C22" s="93"/>
      <c r="D22" s="95"/>
      <c r="E22" s="8" t="s">
        <v>14</v>
      </c>
      <c r="F22" s="8" t="s">
        <v>14</v>
      </c>
      <c r="G22" s="8" t="s">
        <v>14</v>
      </c>
      <c r="H22" s="8" t="s">
        <v>21</v>
      </c>
      <c r="I22" s="8" t="s">
        <v>21</v>
      </c>
      <c r="J22" s="8" t="s">
        <v>14</v>
      </c>
      <c r="K22" s="10" t="s">
        <v>15</v>
      </c>
      <c r="L22" s="24"/>
      <c r="M22" s="98"/>
    </row>
    <row r="23" spans="3:13" ht="48.6" thickBot="1">
      <c r="C23" s="94"/>
      <c r="D23" s="96"/>
      <c r="E23" s="75" t="s">
        <v>68</v>
      </c>
      <c r="F23" s="76" t="s">
        <v>69</v>
      </c>
      <c r="G23" s="77" t="s">
        <v>70</v>
      </c>
      <c r="H23" s="76" t="s">
        <v>71</v>
      </c>
      <c r="I23" s="67" t="s">
        <v>84</v>
      </c>
      <c r="J23" s="76" t="s">
        <v>72</v>
      </c>
      <c r="K23" s="76" t="s">
        <v>73</v>
      </c>
      <c r="L23" s="24"/>
      <c r="M23" s="98"/>
    </row>
    <row r="24" spans="3:13" ht="58.2" thickBot="1">
      <c r="C24" s="47"/>
      <c r="D24" s="48"/>
      <c r="E24" s="4" t="s">
        <v>22</v>
      </c>
      <c r="F24" s="5" t="s">
        <v>17</v>
      </c>
      <c r="G24" s="5" t="s">
        <v>18</v>
      </c>
      <c r="H24" s="35" t="s">
        <v>19</v>
      </c>
      <c r="I24" s="7" t="s">
        <v>20</v>
      </c>
      <c r="J24" s="5" t="s">
        <v>0</v>
      </c>
      <c r="K24" s="5" t="s">
        <v>16</v>
      </c>
      <c r="L24" s="66"/>
      <c r="M24" s="99"/>
    </row>
  </sheetData>
  <mergeCells count="17">
    <mergeCell ref="K10:K11"/>
    <mergeCell ref="C12:C23"/>
    <mergeCell ref="D12:D23"/>
    <mergeCell ref="M12:M24"/>
    <mergeCell ref="D2:M2"/>
    <mergeCell ref="C7:D11"/>
    <mergeCell ref="E7:K7"/>
    <mergeCell ref="M7:M11"/>
    <mergeCell ref="E8:F8"/>
    <mergeCell ref="G8:H8"/>
    <mergeCell ref="I8:J8"/>
    <mergeCell ref="E10:E11"/>
    <mergeCell ref="F10:F11"/>
    <mergeCell ref="G10:G11"/>
    <mergeCell ref="H10:H11"/>
    <mergeCell ref="I10:I11"/>
    <mergeCell ref="J10:J11"/>
  </mergeCells>
  <phoneticPr fontId="1"/>
  <conditionalFormatting sqref="E12:K19 E23:K23 E21:K21">
    <cfRule type="containsText" dxfId="974" priority="101" operator="containsText" text="⑤将来を意識して">
      <formula>NOT(ISERROR(SEARCH("⑤将来を意識して",E12)))</formula>
    </cfRule>
    <cfRule type="containsText" dxfId="973" priority="102" operator="containsText" text="④他者を意識して">
      <formula>NOT(ISERROR(SEARCH("④他者を意識して",E12)))</formula>
    </cfRule>
    <cfRule type="containsText" dxfId="972" priority="103" operator="containsText" text="③役割を意識して">
      <formula>NOT(ISERROR(SEARCH("③役割を意識して",E12)))</formula>
    </cfRule>
    <cfRule type="containsText" dxfId="971" priority="104" operator="containsText" text="②自分から進んで">
      <formula>NOT(ISERROR(SEARCH("②自分から進んで",E12)))</formula>
    </cfRule>
    <cfRule type="containsText" dxfId="970" priority="105" operator="containsText" text="①教師の支援を受けて">
      <formula>NOT(ISERROR(SEARCH("①教師の支援を受けて",E12)))</formula>
    </cfRule>
  </conditionalFormatting>
  <conditionalFormatting sqref="E20">
    <cfRule type="containsText" dxfId="969" priority="66" operator="containsText" text="⑤将来を意識して">
      <formula>NOT(ISERROR(SEARCH("⑤将来を意識して",E20)))</formula>
    </cfRule>
    <cfRule type="containsText" dxfId="968" priority="67" operator="containsText" text="④他者を意識して">
      <formula>NOT(ISERROR(SEARCH("④他者を意識して",E20)))</formula>
    </cfRule>
    <cfRule type="containsText" dxfId="967" priority="68" operator="containsText" text="③役割を意識して">
      <formula>NOT(ISERROR(SEARCH("③役割を意識して",E20)))</formula>
    </cfRule>
    <cfRule type="containsText" dxfId="966" priority="69" operator="containsText" text="②自分から進んで">
      <formula>NOT(ISERROR(SEARCH("②自分から進んで",E20)))</formula>
    </cfRule>
    <cfRule type="containsText" dxfId="965" priority="70" operator="containsText" text="①教師の支援を受けて">
      <formula>NOT(ISERROR(SEARCH("①教師の支援を受けて",E20)))</formula>
    </cfRule>
  </conditionalFormatting>
  <conditionalFormatting sqref="E22">
    <cfRule type="containsText" dxfId="964" priority="61" operator="containsText" text="⑤将来を意識して">
      <formula>NOT(ISERROR(SEARCH("⑤将来を意識して",E22)))</formula>
    </cfRule>
    <cfRule type="containsText" dxfId="963" priority="62" operator="containsText" text="④他者を意識して">
      <formula>NOT(ISERROR(SEARCH("④他者を意識して",E22)))</formula>
    </cfRule>
    <cfRule type="containsText" dxfId="962" priority="63" operator="containsText" text="③役割を意識して">
      <formula>NOT(ISERROR(SEARCH("③役割を意識して",E22)))</formula>
    </cfRule>
    <cfRule type="containsText" dxfId="961" priority="64" operator="containsText" text="②自分から進んで">
      <formula>NOT(ISERROR(SEARCH("②自分から進んで",E22)))</formula>
    </cfRule>
    <cfRule type="containsText" dxfId="960" priority="65" operator="containsText" text="①教師の支援を受けて">
      <formula>NOT(ISERROR(SEARCH("①教師の支援を受けて",E22)))</formula>
    </cfRule>
  </conditionalFormatting>
  <conditionalFormatting sqref="F20">
    <cfRule type="containsText" dxfId="959" priority="56" operator="containsText" text="⑤将来を意識して">
      <formula>NOT(ISERROR(SEARCH("⑤将来を意識して",F20)))</formula>
    </cfRule>
    <cfRule type="containsText" dxfId="958" priority="57" operator="containsText" text="④他者を意識して">
      <formula>NOT(ISERROR(SEARCH("④他者を意識して",F20)))</formula>
    </cfRule>
    <cfRule type="containsText" dxfId="957" priority="58" operator="containsText" text="③役割を意識して">
      <formula>NOT(ISERROR(SEARCH("③役割を意識して",F20)))</formula>
    </cfRule>
    <cfRule type="containsText" dxfId="956" priority="59" operator="containsText" text="②自分から進んで">
      <formula>NOT(ISERROR(SEARCH("②自分から進んで",F20)))</formula>
    </cfRule>
    <cfRule type="containsText" dxfId="955" priority="60" operator="containsText" text="①教師の支援を受けて">
      <formula>NOT(ISERROR(SEARCH("①教師の支援を受けて",F20)))</formula>
    </cfRule>
  </conditionalFormatting>
  <conditionalFormatting sqref="F22">
    <cfRule type="containsText" dxfId="954" priority="51" operator="containsText" text="⑤将来を意識して">
      <formula>NOT(ISERROR(SEARCH("⑤将来を意識して",F22)))</formula>
    </cfRule>
    <cfRule type="containsText" dxfId="953" priority="52" operator="containsText" text="④他者を意識して">
      <formula>NOT(ISERROR(SEARCH("④他者を意識して",F22)))</formula>
    </cfRule>
    <cfRule type="containsText" dxfId="952" priority="53" operator="containsText" text="③役割を意識して">
      <formula>NOT(ISERROR(SEARCH("③役割を意識して",F22)))</formula>
    </cfRule>
    <cfRule type="containsText" dxfId="951" priority="54" operator="containsText" text="②自分から進んで">
      <formula>NOT(ISERROR(SEARCH("②自分から進んで",F22)))</formula>
    </cfRule>
    <cfRule type="containsText" dxfId="950" priority="55" operator="containsText" text="①教師の支援を受けて">
      <formula>NOT(ISERROR(SEARCH("①教師の支援を受けて",F22)))</formula>
    </cfRule>
  </conditionalFormatting>
  <conditionalFormatting sqref="G20">
    <cfRule type="containsText" dxfId="949" priority="46" operator="containsText" text="⑤将来を意識して">
      <formula>NOT(ISERROR(SEARCH("⑤将来を意識して",G20)))</formula>
    </cfRule>
    <cfRule type="containsText" dxfId="948" priority="47" operator="containsText" text="④他者を意識して">
      <formula>NOT(ISERROR(SEARCH("④他者を意識して",G20)))</formula>
    </cfRule>
    <cfRule type="containsText" dxfId="947" priority="48" operator="containsText" text="③役割を意識して">
      <formula>NOT(ISERROR(SEARCH("③役割を意識して",G20)))</formula>
    </cfRule>
    <cfRule type="containsText" dxfId="946" priority="49" operator="containsText" text="②自分から進んで">
      <formula>NOT(ISERROR(SEARCH("②自分から進んで",G20)))</formula>
    </cfRule>
    <cfRule type="containsText" dxfId="945" priority="50" operator="containsText" text="①教師の支援を受けて">
      <formula>NOT(ISERROR(SEARCH("①教師の支援を受けて",G20)))</formula>
    </cfRule>
  </conditionalFormatting>
  <conditionalFormatting sqref="G22">
    <cfRule type="containsText" dxfId="944" priority="41" operator="containsText" text="⑤将来を意識して">
      <formula>NOT(ISERROR(SEARCH("⑤将来を意識して",G22)))</formula>
    </cfRule>
    <cfRule type="containsText" dxfId="943" priority="42" operator="containsText" text="④他者を意識して">
      <formula>NOT(ISERROR(SEARCH("④他者を意識して",G22)))</formula>
    </cfRule>
    <cfRule type="containsText" dxfId="942" priority="43" operator="containsText" text="③役割を意識して">
      <formula>NOT(ISERROR(SEARCH("③役割を意識して",G22)))</formula>
    </cfRule>
    <cfRule type="containsText" dxfId="941" priority="44" operator="containsText" text="②自分から進んで">
      <formula>NOT(ISERROR(SEARCH("②自分から進んで",G22)))</formula>
    </cfRule>
    <cfRule type="containsText" dxfId="940" priority="45" operator="containsText" text="①教師の支援を受けて">
      <formula>NOT(ISERROR(SEARCH("①教師の支援を受けて",G22)))</formula>
    </cfRule>
  </conditionalFormatting>
  <conditionalFormatting sqref="H20">
    <cfRule type="containsText" dxfId="939" priority="36" operator="containsText" text="⑤将来を意識して">
      <formula>NOT(ISERROR(SEARCH("⑤将来を意識して",H20)))</formula>
    </cfRule>
    <cfRule type="containsText" dxfId="938" priority="37" operator="containsText" text="④他者を意識して">
      <formula>NOT(ISERROR(SEARCH("④他者を意識して",H20)))</formula>
    </cfRule>
    <cfRule type="containsText" dxfId="937" priority="38" operator="containsText" text="③役割を意識して">
      <formula>NOT(ISERROR(SEARCH("③役割を意識して",H20)))</formula>
    </cfRule>
    <cfRule type="containsText" dxfId="936" priority="39" operator="containsText" text="②自分から進んで">
      <formula>NOT(ISERROR(SEARCH("②自分から進んで",H20)))</formula>
    </cfRule>
    <cfRule type="containsText" dxfId="935" priority="40" operator="containsText" text="①教師の支援を受けて">
      <formula>NOT(ISERROR(SEARCH("①教師の支援を受けて",H20)))</formula>
    </cfRule>
  </conditionalFormatting>
  <conditionalFormatting sqref="H22">
    <cfRule type="containsText" dxfId="934" priority="31" operator="containsText" text="⑤将来を意識して">
      <formula>NOT(ISERROR(SEARCH("⑤将来を意識して",H22)))</formula>
    </cfRule>
    <cfRule type="containsText" dxfId="933" priority="32" operator="containsText" text="④他者を意識して">
      <formula>NOT(ISERROR(SEARCH("④他者を意識して",H22)))</formula>
    </cfRule>
    <cfRule type="containsText" dxfId="932" priority="33" operator="containsText" text="③役割を意識して">
      <formula>NOT(ISERROR(SEARCH("③役割を意識して",H22)))</formula>
    </cfRule>
    <cfRule type="containsText" dxfId="931" priority="34" operator="containsText" text="②自分から進んで">
      <formula>NOT(ISERROR(SEARCH("②自分から進んで",H22)))</formula>
    </cfRule>
    <cfRule type="containsText" dxfId="930" priority="35" operator="containsText" text="①教師の支援を受けて">
      <formula>NOT(ISERROR(SEARCH("①教師の支援を受けて",H22)))</formula>
    </cfRule>
  </conditionalFormatting>
  <conditionalFormatting sqref="I20">
    <cfRule type="containsText" dxfId="929" priority="26" operator="containsText" text="⑤将来を意識して">
      <formula>NOT(ISERROR(SEARCH("⑤将来を意識して",I20)))</formula>
    </cfRule>
    <cfRule type="containsText" dxfId="928" priority="27" operator="containsText" text="④他者を意識して">
      <formula>NOT(ISERROR(SEARCH("④他者を意識して",I20)))</formula>
    </cfRule>
    <cfRule type="containsText" dxfId="927" priority="28" operator="containsText" text="③役割を意識して">
      <formula>NOT(ISERROR(SEARCH("③役割を意識して",I20)))</formula>
    </cfRule>
    <cfRule type="containsText" dxfId="926" priority="29" operator="containsText" text="②自分から進んで">
      <formula>NOT(ISERROR(SEARCH("②自分から進んで",I20)))</formula>
    </cfRule>
    <cfRule type="containsText" dxfId="925" priority="30" operator="containsText" text="①教師の支援を受けて">
      <formula>NOT(ISERROR(SEARCH("①教師の支援を受けて",I20)))</formula>
    </cfRule>
  </conditionalFormatting>
  <conditionalFormatting sqref="I22">
    <cfRule type="containsText" dxfId="924" priority="21" operator="containsText" text="⑤将来を意識して">
      <formula>NOT(ISERROR(SEARCH("⑤将来を意識して",I22)))</formula>
    </cfRule>
    <cfRule type="containsText" dxfId="923" priority="22" operator="containsText" text="④他者を意識して">
      <formula>NOT(ISERROR(SEARCH("④他者を意識して",I22)))</formula>
    </cfRule>
    <cfRule type="containsText" dxfId="922" priority="23" operator="containsText" text="③役割を意識して">
      <formula>NOT(ISERROR(SEARCH("③役割を意識して",I22)))</formula>
    </cfRule>
    <cfRule type="containsText" dxfId="921" priority="24" operator="containsText" text="②自分から進んで">
      <formula>NOT(ISERROR(SEARCH("②自分から進んで",I22)))</formula>
    </cfRule>
    <cfRule type="containsText" dxfId="920" priority="25" operator="containsText" text="①教師の支援を受けて">
      <formula>NOT(ISERROR(SEARCH("①教師の支援を受けて",I22)))</formula>
    </cfRule>
  </conditionalFormatting>
  <conditionalFormatting sqref="J20">
    <cfRule type="containsText" dxfId="919" priority="16" operator="containsText" text="⑤将来を意識して">
      <formula>NOT(ISERROR(SEARCH("⑤将来を意識して",J20)))</formula>
    </cfRule>
    <cfRule type="containsText" dxfId="918" priority="17" operator="containsText" text="④他者を意識して">
      <formula>NOT(ISERROR(SEARCH("④他者を意識して",J20)))</formula>
    </cfRule>
    <cfRule type="containsText" dxfId="917" priority="18" operator="containsText" text="③役割を意識して">
      <formula>NOT(ISERROR(SEARCH("③役割を意識して",J20)))</formula>
    </cfRule>
    <cfRule type="containsText" dxfId="916" priority="19" operator="containsText" text="②自分から進んで">
      <formula>NOT(ISERROR(SEARCH("②自分から進んで",J20)))</formula>
    </cfRule>
    <cfRule type="containsText" dxfId="915" priority="20" operator="containsText" text="①教師の支援を受けて">
      <formula>NOT(ISERROR(SEARCH("①教師の支援を受けて",J20)))</formula>
    </cfRule>
  </conditionalFormatting>
  <conditionalFormatting sqref="J22">
    <cfRule type="containsText" dxfId="914" priority="11" operator="containsText" text="⑤将来を意識して">
      <formula>NOT(ISERROR(SEARCH("⑤将来を意識して",J22)))</formula>
    </cfRule>
    <cfRule type="containsText" dxfId="913" priority="12" operator="containsText" text="④他者を意識して">
      <formula>NOT(ISERROR(SEARCH("④他者を意識して",J22)))</formula>
    </cfRule>
    <cfRule type="containsText" dxfId="912" priority="13" operator="containsText" text="③役割を意識して">
      <formula>NOT(ISERROR(SEARCH("③役割を意識して",J22)))</formula>
    </cfRule>
    <cfRule type="containsText" dxfId="911" priority="14" operator="containsText" text="②自分から進んで">
      <formula>NOT(ISERROR(SEARCH("②自分から進んで",J22)))</formula>
    </cfRule>
    <cfRule type="containsText" dxfId="910" priority="15" operator="containsText" text="①教師の支援を受けて">
      <formula>NOT(ISERROR(SEARCH("①教師の支援を受けて",J22)))</formula>
    </cfRule>
  </conditionalFormatting>
  <conditionalFormatting sqref="K20">
    <cfRule type="containsText" dxfId="909" priority="6" operator="containsText" text="⑤将来を意識して">
      <formula>NOT(ISERROR(SEARCH("⑤将来を意識して",K20)))</formula>
    </cfRule>
    <cfRule type="containsText" dxfId="908" priority="7" operator="containsText" text="④他者を意識して">
      <formula>NOT(ISERROR(SEARCH("④他者を意識して",K20)))</formula>
    </cfRule>
    <cfRule type="containsText" dxfId="907" priority="8" operator="containsText" text="③役割を意識して">
      <formula>NOT(ISERROR(SEARCH("③役割を意識して",K20)))</formula>
    </cfRule>
    <cfRule type="containsText" dxfId="906" priority="9" operator="containsText" text="②自分から進んで">
      <formula>NOT(ISERROR(SEARCH("②自分から進んで",K20)))</formula>
    </cfRule>
    <cfRule type="containsText" dxfId="905" priority="10" operator="containsText" text="①教師の支援を受けて">
      <formula>NOT(ISERROR(SEARCH("①教師の支援を受けて",K20)))</formula>
    </cfRule>
  </conditionalFormatting>
  <conditionalFormatting sqref="K22">
    <cfRule type="containsText" dxfId="904" priority="1" operator="containsText" text="⑤将来を意識して">
      <formula>NOT(ISERROR(SEARCH("⑤将来を意識して",K22)))</formula>
    </cfRule>
    <cfRule type="containsText" dxfId="903" priority="2" operator="containsText" text="④他者を意識して">
      <formula>NOT(ISERROR(SEARCH("④他者を意識して",K22)))</formula>
    </cfRule>
    <cfRule type="containsText" dxfId="902" priority="3" operator="containsText" text="③役割を意識して">
      <formula>NOT(ISERROR(SEARCH("③役割を意識して",K22)))</formula>
    </cfRule>
    <cfRule type="containsText" dxfId="901" priority="4" operator="containsText" text="②自分から進んで">
      <formula>NOT(ISERROR(SEARCH("②自分から進んで",K22)))</formula>
    </cfRule>
    <cfRule type="containsText" dxfId="900" priority="5" operator="containsText" text="①教師の支援を受けて">
      <formula>NOT(ISERROR(SEARCH("①教師の支援を受けて",K22)))</formula>
    </cfRule>
  </conditionalFormatting>
  <dataValidations count="1">
    <dataValidation type="list" allowBlank="1" showInputMessage="1" sqref="E12:L12 E20:L20 E18:L18 E16:L16 E14:L14 E22:L22" xr:uid="{247F4D14-8FAA-485B-A9B8-FE42D896F592}">
      <formula1>"＜⑤将来を意識して＞,＜④他者を意識して＞,＜③役割を意識して＞,＜②自分から進んで＞,＜①教師の支援を受けて＞"</formula1>
    </dataValidation>
  </dataValidations>
  <pageMargins left="0.23622047244094491" right="0.23622047244094491" top="0.74803149606299213" bottom="0.74803149606299213" header="0.31496062992125984" footer="0.31496062992125984"/>
  <pageSetup paperSize="9" scale="59" fitToHeight="0" orientation="landscape" r:id="rId1"/>
  <headerFooter differentOddEven="1">
    <oddHeader>&amp;L積み上げシート（目的）</oddHeader>
    <evenHeader>&amp;L積み上げシート（目的）</even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68387-3D2A-4FB1-98DD-0D444706A9B1}">
  <sheetPr>
    <pageSetUpPr fitToPage="1"/>
  </sheetPr>
  <dimension ref="A1:Q67"/>
  <sheetViews>
    <sheetView tabSelected="1" topLeftCell="F7" zoomScale="75" zoomScaleNormal="75" zoomScaleSheetLayoutView="73" workbookViewId="0">
      <selection activeCell="L24" sqref="L24"/>
    </sheetView>
  </sheetViews>
  <sheetFormatPr defaultRowHeight="18"/>
  <cols>
    <col min="1" max="1" width="2" customWidth="1"/>
    <col min="2" max="2" width="18" customWidth="1"/>
    <col min="3" max="3" width="1.8984375" customWidth="1"/>
    <col min="4" max="4" width="4.296875" customWidth="1"/>
    <col min="5" max="12" width="20" customWidth="1"/>
    <col min="13" max="13" width="2.09765625" customWidth="1"/>
    <col min="14" max="14" width="18.796875" customWidth="1"/>
    <col min="15" max="15" width="2.59765625" customWidth="1"/>
    <col min="16" max="16" width="74.09765625" customWidth="1"/>
    <col min="17" max="17" width="4.69921875" customWidth="1"/>
  </cols>
  <sheetData>
    <row r="1" spans="1:16" ht="18.600000000000001" thickBot="1">
      <c r="A1" s="55"/>
      <c r="B1" s="146" t="s">
        <v>88</v>
      </c>
      <c r="C1" s="54"/>
      <c r="E1" s="37" t="s">
        <v>51</v>
      </c>
      <c r="F1" s="1"/>
      <c r="G1" s="1"/>
      <c r="I1" s="1"/>
      <c r="J1" s="1"/>
      <c r="K1" s="1"/>
      <c r="L1" s="2" t="s">
        <v>6</v>
      </c>
      <c r="M1" s="2"/>
      <c r="N1" s="38" t="s">
        <v>25</v>
      </c>
      <c r="O1" s="62"/>
      <c r="P1" s="64" t="s">
        <v>51</v>
      </c>
    </row>
    <row r="2" spans="1:16" ht="18.600000000000001" customHeight="1" thickBot="1">
      <c r="A2" s="55"/>
      <c r="B2" s="147"/>
      <c r="C2" s="54"/>
      <c r="D2" s="101"/>
      <c r="E2" s="102"/>
      <c r="F2" s="107" t="s">
        <v>62</v>
      </c>
      <c r="G2" s="108"/>
      <c r="H2" s="108"/>
      <c r="I2" s="108"/>
      <c r="J2" s="108"/>
      <c r="K2" s="108"/>
      <c r="L2" s="109"/>
      <c r="M2" s="62"/>
      <c r="N2" s="110" t="s">
        <v>79</v>
      </c>
      <c r="O2" s="62"/>
      <c r="P2" s="134" t="s">
        <v>61</v>
      </c>
    </row>
    <row r="3" spans="1:16" ht="18.600000000000001" thickBot="1">
      <c r="A3" s="55"/>
      <c r="B3" s="147"/>
      <c r="C3" s="54"/>
      <c r="D3" s="103"/>
      <c r="E3" s="104"/>
      <c r="F3" s="107" t="s">
        <v>5</v>
      </c>
      <c r="G3" s="109"/>
      <c r="H3" s="107" t="s">
        <v>4</v>
      </c>
      <c r="I3" s="109"/>
      <c r="J3" s="108" t="s">
        <v>3</v>
      </c>
      <c r="K3" s="113"/>
      <c r="L3" s="25" t="s">
        <v>9</v>
      </c>
      <c r="M3" s="1"/>
      <c r="N3" s="111"/>
      <c r="O3" s="62"/>
      <c r="P3" s="135"/>
    </row>
    <row r="4" spans="1:16" ht="29.4" customHeight="1" thickBot="1">
      <c r="A4" s="55"/>
      <c r="B4" s="148"/>
      <c r="C4" s="54"/>
      <c r="D4" s="103"/>
      <c r="E4" s="104"/>
      <c r="F4" s="29" t="s">
        <v>2</v>
      </c>
      <c r="G4" s="30" t="s">
        <v>1</v>
      </c>
      <c r="H4" s="30" t="s">
        <v>12</v>
      </c>
      <c r="I4" s="30" t="s">
        <v>13</v>
      </c>
      <c r="J4" s="30" t="s">
        <v>10</v>
      </c>
      <c r="K4" s="30" t="s">
        <v>0</v>
      </c>
      <c r="L4" s="28" t="s">
        <v>16</v>
      </c>
      <c r="M4" s="26"/>
      <c r="N4" s="111"/>
      <c r="O4" s="26"/>
      <c r="P4" s="135"/>
    </row>
    <row r="5" spans="1:16" ht="29.4" customHeight="1" thickBot="1">
      <c r="A5" s="55"/>
      <c r="B5" s="54"/>
      <c r="C5" s="54"/>
      <c r="D5" s="103"/>
      <c r="E5" s="104"/>
      <c r="F5" s="114" t="s">
        <v>7</v>
      </c>
      <c r="G5" s="114" t="s">
        <v>26</v>
      </c>
      <c r="H5" s="114" t="s">
        <v>27</v>
      </c>
      <c r="I5" s="114" t="s">
        <v>8</v>
      </c>
      <c r="J5" s="114" t="s">
        <v>11</v>
      </c>
      <c r="K5" s="114" t="s">
        <v>28</v>
      </c>
      <c r="L5" s="114" t="s">
        <v>29</v>
      </c>
      <c r="M5" s="26"/>
      <c r="N5" s="111"/>
      <c r="O5" s="26"/>
      <c r="P5" s="136"/>
    </row>
    <row r="6" spans="1:16" ht="24" customHeight="1" thickBot="1">
      <c r="A6" s="55"/>
      <c r="B6" s="153" t="s">
        <v>56</v>
      </c>
      <c r="C6" s="54"/>
      <c r="D6" s="105"/>
      <c r="E6" s="106"/>
      <c r="F6" s="115"/>
      <c r="G6" s="115"/>
      <c r="H6" s="115"/>
      <c r="I6" s="115"/>
      <c r="J6" s="115"/>
      <c r="K6" s="115"/>
      <c r="L6" s="115"/>
      <c r="M6" s="63"/>
      <c r="N6" s="112"/>
      <c r="O6" s="39"/>
      <c r="P6" s="65"/>
    </row>
    <row r="7" spans="1:16" ht="12" customHeight="1">
      <c r="A7" s="55"/>
      <c r="B7" s="154"/>
      <c r="C7" s="54"/>
      <c r="D7" s="164" t="s">
        <v>63</v>
      </c>
      <c r="E7" s="95" t="s">
        <v>30</v>
      </c>
      <c r="F7" s="8"/>
      <c r="G7" s="8"/>
      <c r="H7" s="8"/>
      <c r="I7" s="8"/>
      <c r="J7" s="8"/>
      <c r="K7" s="8"/>
      <c r="L7" s="10"/>
      <c r="M7" s="24"/>
      <c r="N7" s="167"/>
      <c r="O7" s="39"/>
      <c r="P7" s="134" t="s">
        <v>85</v>
      </c>
    </row>
    <row r="8" spans="1:16" ht="48" customHeight="1" thickBot="1">
      <c r="A8" s="55"/>
      <c r="B8" s="155"/>
      <c r="C8" s="54"/>
      <c r="D8" s="165"/>
      <c r="E8" s="95"/>
      <c r="F8" s="23"/>
      <c r="G8" s="19"/>
      <c r="H8" s="19"/>
      <c r="I8" s="19"/>
      <c r="J8" s="27"/>
      <c r="K8" s="19"/>
      <c r="L8" s="22"/>
      <c r="M8" s="24"/>
      <c r="N8" s="168"/>
      <c r="O8" s="39"/>
      <c r="P8" s="135"/>
    </row>
    <row r="9" spans="1:16" ht="12" customHeight="1">
      <c r="A9" s="55"/>
      <c r="B9" s="54"/>
      <c r="C9" s="54"/>
      <c r="D9" s="165"/>
      <c r="E9" s="95"/>
      <c r="F9" s="8"/>
      <c r="G9" s="8"/>
      <c r="H9" s="8"/>
      <c r="I9" s="8"/>
      <c r="J9" s="8"/>
      <c r="K9" s="8"/>
      <c r="L9" s="10"/>
      <c r="M9" s="24"/>
      <c r="N9" s="168"/>
      <c r="O9" s="39"/>
      <c r="P9" s="135"/>
    </row>
    <row r="10" spans="1:16" ht="48" customHeight="1" thickBot="1">
      <c r="A10" s="55"/>
      <c r="B10" s="53"/>
      <c r="C10" s="54"/>
      <c r="D10" s="165"/>
      <c r="E10" s="95"/>
      <c r="F10" s="14"/>
      <c r="G10" s="16"/>
      <c r="H10" s="14"/>
      <c r="I10" s="14"/>
      <c r="J10" s="14"/>
      <c r="K10" s="14"/>
      <c r="L10" s="16"/>
      <c r="M10" s="24"/>
      <c r="N10" s="168"/>
      <c r="O10" s="39"/>
      <c r="P10" s="136"/>
    </row>
    <row r="11" spans="1:16" ht="12" customHeight="1">
      <c r="A11" s="55"/>
      <c r="B11" s="157" t="s">
        <v>57</v>
      </c>
      <c r="C11" s="54"/>
      <c r="D11" s="165"/>
      <c r="E11" s="95"/>
      <c r="F11" s="8"/>
      <c r="G11" s="8"/>
      <c r="H11" s="8"/>
      <c r="I11" s="8"/>
      <c r="J11" s="8"/>
      <c r="K11" s="8"/>
      <c r="L11" s="10"/>
      <c r="M11" s="24"/>
      <c r="N11" s="168"/>
      <c r="O11" s="39"/>
    </row>
    <row r="12" spans="1:16" ht="48" customHeight="1" thickBot="1">
      <c r="A12" s="55"/>
      <c r="B12" s="158"/>
      <c r="C12" s="54"/>
      <c r="D12" s="165"/>
      <c r="E12" s="95"/>
      <c r="F12" s="60"/>
      <c r="G12" s="60"/>
      <c r="H12" s="21"/>
      <c r="I12" s="21"/>
      <c r="J12" s="22"/>
      <c r="K12" s="15"/>
      <c r="L12" s="60"/>
      <c r="M12" s="24"/>
      <c r="N12" s="168"/>
      <c r="O12" s="39"/>
      <c r="P12" s="40"/>
    </row>
    <row r="13" spans="1:16" ht="12" customHeight="1" thickBot="1">
      <c r="A13" s="55"/>
      <c r="B13" s="159"/>
      <c r="C13" s="54"/>
      <c r="D13" s="165"/>
      <c r="E13" s="95"/>
      <c r="F13" s="8"/>
      <c r="G13" s="8"/>
      <c r="H13" s="8"/>
      <c r="I13" s="8"/>
      <c r="J13" s="8"/>
      <c r="K13" s="8"/>
      <c r="L13" s="10"/>
      <c r="M13" s="24"/>
      <c r="N13" s="168"/>
      <c r="O13" s="39"/>
      <c r="P13" s="160"/>
    </row>
    <row r="14" spans="1:16" ht="48" customHeight="1" thickBot="1">
      <c r="A14" s="55"/>
      <c r="B14" s="54"/>
      <c r="C14" s="54"/>
      <c r="D14" s="165"/>
      <c r="E14" s="95"/>
      <c r="F14" s="60"/>
      <c r="G14" s="60"/>
      <c r="H14" s="60"/>
      <c r="I14" s="60"/>
      <c r="J14" s="60"/>
      <c r="K14" s="60"/>
      <c r="L14" s="60"/>
      <c r="M14" s="24"/>
      <c r="N14" s="168"/>
      <c r="O14" s="39"/>
      <c r="P14" s="160"/>
    </row>
    <row r="15" spans="1:16" ht="12" customHeight="1" thickBot="1">
      <c r="A15" s="55"/>
      <c r="B15" s="54"/>
      <c r="C15" s="54"/>
      <c r="D15" s="165"/>
      <c r="E15" s="95"/>
      <c r="F15" s="8"/>
      <c r="G15" s="8"/>
      <c r="H15" s="8"/>
      <c r="I15" s="8"/>
      <c r="J15" s="8"/>
      <c r="K15" s="8"/>
      <c r="L15" s="10"/>
      <c r="M15" s="24"/>
      <c r="N15" s="168"/>
      <c r="O15" s="39"/>
      <c r="P15" s="62"/>
    </row>
    <row r="16" spans="1:16" ht="48" customHeight="1" thickBot="1">
      <c r="A16" s="55"/>
      <c r="B16" s="161" t="s">
        <v>83</v>
      </c>
      <c r="C16" s="54"/>
      <c r="D16" s="165"/>
      <c r="E16" s="95"/>
      <c r="F16" s="20"/>
      <c r="G16" s="21"/>
      <c r="H16" s="21"/>
      <c r="I16" s="21"/>
      <c r="J16" s="20"/>
      <c r="K16" s="20"/>
      <c r="L16" s="21"/>
      <c r="M16" s="24"/>
      <c r="N16" s="168"/>
      <c r="O16" s="39"/>
      <c r="P16" s="41"/>
    </row>
    <row r="17" spans="1:16" ht="12" customHeight="1">
      <c r="A17" s="55"/>
      <c r="B17" s="162"/>
      <c r="C17" s="54"/>
      <c r="D17" s="165"/>
      <c r="E17" s="95"/>
      <c r="F17" s="8"/>
      <c r="G17" s="8"/>
      <c r="H17" s="8"/>
      <c r="I17" s="8"/>
      <c r="J17" s="8"/>
      <c r="K17" s="8"/>
      <c r="L17" s="10"/>
      <c r="M17" s="24"/>
      <c r="N17" s="168"/>
      <c r="O17" s="39"/>
    </row>
    <row r="18" spans="1:16" ht="48" customHeight="1" thickBot="1">
      <c r="A18" s="55"/>
      <c r="B18" s="163"/>
      <c r="C18" s="54"/>
      <c r="D18" s="165"/>
      <c r="E18" s="95"/>
      <c r="F18" s="60"/>
      <c r="G18" s="60"/>
      <c r="H18" s="60"/>
      <c r="I18" s="60"/>
      <c r="J18" s="60"/>
      <c r="K18" s="60"/>
      <c r="L18" s="60"/>
      <c r="M18" s="24"/>
      <c r="N18" s="168"/>
      <c r="O18" s="39"/>
    </row>
    <row r="19" spans="1:16" ht="12" customHeight="1" thickBot="1">
      <c r="A19" s="55"/>
      <c r="B19" s="54"/>
      <c r="C19" s="54"/>
      <c r="D19" s="165"/>
      <c r="E19" s="95"/>
      <c r="F19" s="8"/>
      <c r="G19" s="8"/>
      <c r="H19" s="8"/>
      <c r="I19" s="8"/>
      <c r="J19" s="8"/>
      <c r="K19" s="8"/>
      <c r="L19" s="10"/>
      <c r="M19" s="24"/>
      <c r="N19" s="168"/>
      <c r="O19" s="39"/>
    </row>
    <row r="20" spans="1:16" ht="48" customHeight="1" thickBot="1">
      <c r="A20" s="55"/>
      <c r="B20" s="56" t="s">
        <v>50</v>
      </c>
      <c r="C20" s="54"/>
      <c r="D20" s="165"/>
      <c r="E20" s="95"/>
      <c r="F20" s="20"/>
      <c r="G20" s="20"/>
      <c r="H20" s="20"/>
      <c r="I20" s="20"/>
      <c r="J20" s="20"/>
      <c r="K20" s="20"/>
      <c r="L20" s="19"/>
      <c r="M20" s="24"/>
      <c r="N20" s="168"/>
      <c r="O20" s="39"/>
      <c r="P20" s="134" t="s">
        <v>86</v>
      </c>
    </row>
    <row r="21" spans="1:16" ht="12" customHeight="1">
      <c r="A21" s="55"/>
      <c r="B21" s="170" t="s">
        <v>58</v>
      </c>
      <c r="C21" s="54"/>
      <c r="D21" s="165"/>
      <c r="E21" s="95"/>
      <c r="F21" s="8"/>
      <c r="G21" s="8"/>
      <c r="H21" s="8"/>
      <c r="I21" s="8"/>
      <c r="J21" s="8"/>
      <c r="K21" s="8"/>
      <c r="L21" s="10"/>
      <c r="M21" s="24"/>
      <c r="N21" s="168"/>
      <c r="O21" s="39"/>
      <c r="P21" s="135"/>
    </row>
    <row r="22" spans="1:16" ht="48" customHeight="1" thickBot="1">
      <c r="A22" s="55"/>
      <c r="B22" s="171"/>
      <c r="C22" s="54"/>
      <c r="D22" s="165"/>
      <c r="E22" s="95"/>
      <c r="F22" s="58"/>
      <c r="G22" s="58"/>
      <c r="H22" s="58"/>
      <c r="I22" s="58"/>
      <c r="J22" s="57"/>
      <c r="K22" s="58"/>
      <c r="L22" s="58"/>
      <c r="M22" s="24"/>
      <c r="N22" s="168"/>
      <c r="O22" s="39"/>
      <c r="P22" s="135"/>
    </row>
    <row r="23" spans="1:16" ht="12" customHeight="1">
      <c r="A23" s="55"/>
      <c r="B23" s="171"/>
      <c r="C23" s="54"/>
      <c r="D23" s="165"/>
      <c r="E23" s="95"/>
      <c r="F23" s="8"/>
      <c r="G23" s="8"/>
      <c r="H23" s="8"/>
      <c r="I23" s="8"/>
      <c r="J23" s="8"/>
      <c r="K23" s="8"/>
      <c r="L23" s="10"/>
      <c r="M23" s="24"/>
      <c r="N23" s="168"/>
      <c r="O23" s="39"/>
      <c r="P23" s="135"/>
    </row>
    <row r="24" spans="1:16" ht="48" customHeight="1" thickBot="1">
      <c r="A24" s="55"/>
      <c r="B24" s="172"/>
      <c r="C24" s="54"/>
      <c r="D24" s="166"/>
      <c r="E24" s="96"/>
      <c r="F24" s="57"/>
      <c r="G24" s="58"/>
      <c r="H24" s="59"/>
      <c r="I24" s="58"/>
      <c r="J24" s="63"/>
      <c r="K24" s="58"/>
      <c r="L24" s="58"/>
      <c r="M24" s="24"/>
      <c r="N24" s="168"/>
      <c r="O24" s="39"/>
      <c r="P24" s="135"/>
    </row>
    <row r="25" spans="1:16" ht="38.4" customHeight="1" thickBot="1">
      <c r="A25" s="55"/>
      <c r="B25" s="54"/>
      <c r="C25" s="54"/>
      <c r="D25" s="43"/>
      <c r="E25" s="3"/>
      <c r="F25" s="31" t="s">
        <v>2</v>
      </c>
      <c r="G25" s="32" t="s">
        <v>23</v>
      </c>
      <c r="H25" s="32" t="s">
        <v>18</v>
      </c>
      <c r="I25" s="33" t="s">
        <v>19</v>
      </c>
      <c r="J25" s="34" t="s">
        <v>20</v>
      </c>
      <c r="K25" s="32" t="s">
        <v>0</v>
      </c>
      <c r="L25" s="32" t="s">
        <v>16</v>
      </c>
      <c r="M25" s="66"/>
      <c r="N25" s="169"/>
      <c r="O25" s="39"/>
      <c r="P25" s="136"/>
    </row>
    <row r="26" spans="1:16">
      <c r="A26" s="55"/>
      <c r="B26" s="54"/>
      <c r="C26" s="54"/>
      <c r="P26" t="s">
        <v>60</v>
      </c>
    </row>
    <row r="27" spans="1:16" ht="41.4" customHeight="1">
      <c r="A27" s="55"/>
      <c r="B27" s="54"/>
      <c r="C27" s="54"/>
      <c r="E27" s="149" t="s">
        <v>82</v>
      </c>
      <c r="F27" s="150"/>
      <c r="G27" s="150"/>
      <c r="H27" s="150"/>
      <c r="I27" s="150"/>
      <c r="J27" s="150"/>
      <c r="K27" s="150"/>
      <c r="L27" s="150"/>
      <c r="M27" s="150"/>
      <c r="N27" s="150"/>
      <c r="O27" s="150"/>
      <c r="P27" s="150"/>
    </row>
    <row r="28" spans="1:16" ht="18" customHeight="1">
      <c r="E28" s="37"/>
      <c r="L28" s="38" t="s">
        <v>52</v>
      </c>
      <c r="M28" s="152">
        <f>COUNTIF(F7:L24,"*⑤将来を意識して*")</f>
        <v>0</v>
      </c>
      <c r="N28" s="152"/>
    </row>
    <row r="29" spans="1:16">
      <c r="E29" s="151"/>
      <c r="F29" s="1"/>
      <c r="G29" s="1"/>
      <c r="H29" s="1"/>
      <c r="I29" s="1"/>
      <c r="J29" s="1"/>
      <c r="K29" s="1"/>
      <c r="L29" s="38" t="s">
        <v>65</v>
      </c>
      <c r="M29" s="152">
        <f>COUNTIF(F7:L24,"*④他者を意識して*")</f>
        <v>0</v>
      </c>
      <c r="N29" s="152"/>
    </row>
    <row r="30" spans="1:16">
      <c r="E30" s="151"/>
      <c r="F30" s="1"/>
      <c r="G30" s="1"/>
      <c r="H30" s="1"/>
      <c r="I30" s="1"/>
      <c r="J30" s="1"/>
      <c r="K30" s="1"/>
      <c r="L30" s="61" t="s">
        <v>53</v>
      </c>
      <c r="M30" s="152">
        <f>COUNTIF(F6:L23,"*③役割を意識して*")</f>
        <v>0</v>
      </c>
      <c r="N30" s="152"/>
    </row>
    <row r="31" spans="1:16">
      <c r="E31" s="151"/>
      <c r="F31" s="45"/>
      <c r="G31" s="45"/>
      <c r="H31" s="45"/>
      <c r="I31" s="45"/>
      <c r="J31" s="45"/>
      <c r="K31" s="45"/>
      <c r="L31" s="61" t="s">
        <v>54</v>
      </c>
      <c r="M31" s="152">
        <f>COUNTIF(F7:L24,"*②自分から進んで*")</f>
        <v>0</v>
      </c>
      <c r="N31" s="152"/>
    </row>
    <row r="32" spans="1:16">
      <c r="E32" s="151"/>
      <c r="F32" s="50"/>
      <c r="G32" s="50"/>
      <c r="H32" s="50"/>
      <c r="I32" s="50"/>
      <c r="J32" s="50"/>
      <c r="K32" s="50"/>
      <c r="L32" s="61" t="s">
        <v>55</v>
      </c>
      <c r="M32" s="152">
        <f>COUNTIF(F7:L24,"*①教師の支援を受けて*")</f>
        <v>0</v>
      </c>
      <c r="N32" s="152"/>
    </row>
    <row r="33" spans="4:17">
      <c r="E33" s="151"/>
      <c r="F33" s="50"/>
      <c r="G33" s="50"/>
      <c r="H33" s="50"/>
      <c r="I33" s="50"/>
      <c r="J33" s="50"/>
      <c r="K33" s="50"/>
      <c r="L33" s="50"/>
    </row>
    <row r="34" spans="4:17">
      <c r="E34" s="49" t="s">
        <v>64</v>
      </c>
      <c r="F34" s="1"/>
      <c r="G34" s="1"/>
      <c r="H34" s="1"/>
      <c r="I34" s="1"/>
      <c r="J34" s="1"/>
      <c r="K34" s="1"/>
      <c r="L34" s="1"/>
      <c r="M34" s="1"/>
      <c r="N34" s="1"/>
      <c r="O34" s="1"/>
      <c r="P34" s="1"/>
    </row>
    <row r="35" spans="4:17" ht="18" customHeight="1">
      <c r="E35" s="141" t="s">
        <v>78</v>
      </c>
      <c r="F35" s="141"/>
      <c r="G35" s="141"/>
      <c r="H35" s="141"/>
      <c r="I35" s="141"/>
      <c r="J35" s="141"/>
      <c r="K35" s="141"/>
      <c r="L35" s="141"/>
      <c r="M35" s="141"/>
      <c r="N35" s="141"/>
      <c r="O35" s="141"/>
      <c r="P35" s="141"/>
      <c r="Q35" s="141"/>
    </row>
    <row r="36" spans="4:17">
      <c r="D36" s="50"/>
      <c r="E36" s="141"/>
      <c r="F36" s="141"/>
      <c r="G36" s="141"/>
      <c r="H36" s="141"/>
      <c r="I36" s="141"/>
      <c r="J36" s="141"/>
      <c r="K36" s="141"/>
      <c r="L36" s="141"/>
      <c r="M36" s="141"/>
      <c r="N36" s="141"/>
      <c r="O36" s="141"/>
      <c r="P36" s="141"/>
      <c r="Q36" s="141"/>
    </row>
    <row r="37" spans="4:17" ht="56.4" customHeight="1">
      <c r="D37" s="1"/>
      <c r="E37" s="142" t="s">
        <v>31</v>
      </c>
      <c r="F37" s="143"/>
      <c r="G37" s="144"/>
      <c r="H37" s="142" t="s">
        <v>32</v>
      </c>
      <c r="I37" s="144"/>
      <c r="J37" s="142" t="s">
        <v>33</v>
      </c>
      <c r="K37" s="143"/>
      <c r="L37" s="144"/>
    </row>
    <row r="38" spans="4:17" ht="18" customHeight="1">
      <c r="D38" s="42"/>
      <c r="E38" s="122" t="s">
        <v>34</v>
      </c>
      <c r="F38" s="123"/>
      <c r="G38" s="124"/>
      <c r="H38" s="116" t="s">
        <v>35</v>
      </c>
      <c r="I38" s="118"/>
      <c r="J38" s="116" t="s">
        <v>36</v>
      </c>
      <c r="K38" s="117"/>
      <c r="L38" s="118"/>
    </row>
    <row r="39" spans="4:17" ht="18" customHeight="1">
      <c r="D39" s="42"/>
      <c r="E39" s="125"/>
      <c r="F39" s="145"/>
      <c r="G39" s="127"/>
      <c r="H39" s="119" t="s">
        <v>76</v>
      </c>
      <c r="I39" s="120"/>
      <c r="J39" s="73" t="s">
        <v>77</v>
      </c>
      <c r="K39" s="78"/>
      <c r="L39" s="74"/>
    </row>
    <row r="40" spans="4:17" ht="62.4" customHeight="1">
      <c r="D40" s="42"/>
      <c r="E40" s="125"/>
      <c r="F40" s="126"/>
      <c r="G40" s="127"/>
      <c r="H40" s="119"/>
      <c r="I40" s="120"/>
      <c r="J40" s="119"/>
      <c r="K40" s="121"/>
      <c r="L40" s="120"/>
    </row>
    <row r="41" spans="4:17" ht="18" customHeight="1">
      <c r="D41" s="42"/>
      <c r="E41" s="122" t="s">
        <v>37</v>
      </c>
      <c r="F41" s="123"/>
      <c r="G41" s="124"/>
      <c r="H41" s="70" t="s">
        <v>12</v>
      </c>
      <c r="I41" s="71"/>
      <c r="J41" s="116" t="s">
        <v>38</v>
      </c>
      <c r="K41" s="117"/>
      <c r="L41" s="118"/>
    </row>
    <row r="42" spans="4:17">
      <c r="D42" s="42"/>
      <c r="E42" s="125"/>
      <c r="F42" s="126"/>
      <c r="G42" s="127"/>
      <c r="H42" s="119" t="s">
        <v>39</v>
      </c>
      <c r="I42" s="120"/>
      <c r="J42" s="119" t="s">
        <v>40</v>
      </c>
      <c r="K42" s="121"/>
      <c r="L42" s="120"/>
    </row>
    <row r="43" spans="4:17" ht="57.6" customHeight="1">
      <c r="D43" s="42"/>
      <c r="E43" s="128"/>
      <c r="F43" s="129"/>
      <c r="G43" s="130"/>
      <c r="H43" s="131"/>
      <c r="I43" s="132"/>
      <c r="J43" s="131"/>
      <c r="K43" s="133"/>
      <c r="L43" s="132"/>
    </row>
    <row r="44" spans="4:17">
      <c r="D44" s="42"/>
      <c r="E44" s="122" t="s">
        <v>41</v>
      </c>
      <c r="F44" s="123"/>
      <c r="G44" s="124"/>
      <c r="H44" s="116" t="s">
        <v>42</v>
      </c>
      <c r="I44" s="118"/>
      <c r="J44" s="116" t="s">
        <v>43</v>
      </c>
      <c r="K44" s="117"/>
      <c r="L44" s="118"/>
    </row>
    <row r="45" spans="4:17">
      <c r="D45" s="42"/>
      <c r="E45" s="125"/>
      <c r="F45" s="126"/>
      <c r="G45" s="127"/>
      <c r="H45" s="119" t="s">
        <v>0</v>
      </c>
      <c r="I45" s="120"/>
      <c r="J45" s="119" t="s">
        <v>44</v>
      </c>
      <c r="K45" s="121"/>
      <c r="L45" s="120"/>
    </row>
    <row r="46" spans="4:17" ht="34.200000000000003" customHeight="1">
      <c r="D46" s="68"/>
      <c r="E46" s="128"/>
      <c r="F46" s="129"/>
      <c r="G46" s="130"/>
      <c r="H46" s="131"/>
      <c r="I46" s="132"/>
      <c r="J46" s="131"/>
      <c r="K46" s="133"/>
      <c r="L46" s="132"/>
    </row>
    <row r="47" spans="4:17">
      <c r="D47" s="42"/>
      <c r="E47" s="122" t="s">
        <v>45</v>
      </c>
      <c r="F47" s="123"/>
      <c r="G47" s="124"/>
      <c r="H47" s="116" t="s">
        <v>46</v>
      </c>
      <c r="I47" s="118"/>
      <c r="J47" s="116" t="s">
        <v>47</v>
      </c>
      <c r="K47" s="117"/>
      <c r="L47" s="118"/>
    </row>
    <row r="48" spans="4:17">
      <c r="D48" s="42"/>
      <c r="E48" s="125"/>
      <c r="F48" s="126"/>
      <c r="G48" s="127"/>
      <c r="H48" s="137"/>
      <c r="I48" s="138"/>
      <c r="J48" s="119"/>
      <c r="K48" s="121"/>
      <c r="L48" s="120"/>
    </row>
    <row r="49" spans="4:16" ht="40.200000000000003" customHeight="1">
      <c r="D49" s="42"/>
      <c r="E49" s="128"/>
      <c r="F49" s="129"/>
      <c r="G49" s="130"/>
      <c r="H49" s="139"/>
      <c r="I49" s="140"/>
      <c r="J49" s="131"/>
      <c r="K49" s="133"/>
      <c r="L49" s="132"/>
    </row>
    <row r="50" spans="4:16">
      <c r="D50" s="42"/>
      <c r="E50" s="69"/>
      <c r="F50" s="69"/>
      <c r="G50" s="69"/>
      <c r="H50" s="51"/>
      <c r="I50" s="51"/>
      <c r="J50" s="72"/>
      <c r="K50" s="72"/>
      <c r="L50" s="72"/>
    </row>
    <row r="52" spans="4:16">
      <c r="E52" s="49" t="s">
        <v>48</v>
      </c>
    </row>
    <row r="53" spans="4:16" ht="18" customHeight="1">
      <c r="D53" s="50"/>
      <c r="E53" s="156" t="s">
        <v>81</v>
      </c>
      <c r="F53" s="156"/>
      <c r="G53" s="156"/>
      <c r="H53" s="156"/>
      <c r="I53" s="156"/>
      <c r="J53" s="156"/>
      <c r="K53" s="156"/>
      <c r="L53" s="156"/>
      <c r="M53" s="156"/>
      <c r="N53" s="156"/>
    </row>
    <row r="54" spans="4:16">
      <c r="D54" s="50"/>
      <c r="E54" s="156"/>
      <c r="F54" s="156"/>
      <c r="G54" s="156"/>
      <c r="H54" s="156"/>
      <c r="I54" s="156"/>
      <c r="J54" s="156"/>
      <c r="K54" s="156"/>
      <c r="L54" s="156"/>
      <c r="M54" s="156"/>
      <c r="N54" s="156"/>
    </row>
    <row r="55" spans="4:16">
      <c r="E55" s="49" t="s">
        <v>49</v>
      </c>
    </row>
    <row r="56" spans="4:16" ht="19.2">
      <c r="D56" s="52"/>
      <c r="E56" s="52"/>
      <c r="F56" s="52"/>
      <c r="G56" s="52"/>
    </row>
    <row r="57" spans="4:16" ht="19.2">
      <c r="D57" s="52"/>
      <c r="E57" s="52"/>
      <c r="F57" s="52"/>
      <c r="G57" s="52"/>
    </row>
    <row r="58" spans="4:16" ht="19.2">
      <c r="D58" s="52"/>
      <c r="E58" s="52"/>
      <c r="F58" s="52"/>
      <c r="G58" s="52"/>
    </row>
    <row r="59" spans="4:16" ht="19.2">
      <c r="D59" s="52"/>
      <c r="E59" s="52"/>
      <c r="F59" s="52"/>
      <c r="G59" s="52"/>
    </row>
    <row r="60" spans="4:16" ht="19.2">
      <c r="D60" s="52"/>
      <c r="E60" s="52"/>
      <c r="F60" s="52"/>
      <c r="G60" s="52"/>
    </row>
    <row r="61" spans="4:16" ht="19.2">
      <c r="D61" s="52"/>
      <c r="E61" s="52"/>
      <c r="F61" s="52"/>
      <c r="G61" s="52"/>
    </row>
    <row r="62" spans="4:16" ht="19.2">
      <c r="D62" s="52"/>
      <c r="E62" s="52"/>
      <c r="F62" s="52"/>
      <c r="G62" s="52"/>
    </row>
    <row r="63" spans="4:16" ht="19.2">
      <c r="D63" s="52"/>
      <c r="E63" s="52"/>
      <c r="F63" s="52"/>
      <c r="G63" s="52"/>
    </row>
    <row r="64" spans="4:16">
      <c r="P64" t="s">
        <v>59</v>
      </c>
    </row>
    <row r="65" spans="8:10">
      <c r="H65" s="79" t="s">
        <v>89</v>
      </c>
      <c r="J65" s="79"/>
    </row>
    <row r="66" spans="8:10">
      <c r="I66" t="s">
        <v>90</v>
      </c>
    </row>
    <row r="67" spans="8:10">
      <c r="I67" t="s">
        <v>91</v>
      </c>
    </row>
  </sheetData>
  <mergeCells count="63">
    <mergeCell ref="E53:N54"/>
    <mergeCell ref="B11:B13"/>
    <mergeCell ref="P13:P14"/>
    <mergeCell ref="B16:B18"/>
    <mergeCell ref="H39:I39"/>
    <mergeCell ref="D7:D24"/>
    <mergeCell ref="E7:E24"/>
    <mergeCell ref="N7:N25"/>
    <mergeCell ref="B21:B24"/>
    <mergeCell ref="H43:I43"/>
    <mergeCell ref="J43:L43"/>
    <mergeCell ref="E44:G46"/>
    <mergeCell ref="H44:I44"/>
    <mergeCell ref="J44:L44"/>
    <mergeCell ref="H45:I45"/>
    <mergeCell ref="J45:L45"/>
    <mergeCell ref="P2:P5"/>
    <mergeCell ref="F3:G3"/>
    <mergeCell ref="H3:I3"/>
    <mergeCell ref="L5:L6"/>
    <mergeCell ref="J3:K3"/>
    <mergeCell ref="F5:F6"/>
    <mergeCell ref="J5:J6"/>
    <mergeCell ref="K5:K6"/>
    <mergeCell ref="B1:B4"/>
    <mergeCell ref="D2:E6"/>
    <mergeCell ref="F2:L2"/>
    <mergeCell ref="E27:P27"/>
    <mergeCell ref="E29:E33"/>
    <mergeCell ref="M28:N28"/>
    <mergeCell ref="M29:N29"/>
    <mergeCell ref="M30:N30"/>
    <mergeCell ref="M31:N31"/>
    <mergeCell ref="M32:N32"/>
    <mergeCell ref="G5:G6"/>
    <mergeCell ref="H5:H6"/>
    <mergeCell ref="B6:B8"/>
    <mergeCell ref="I5:I6"/>
    <mergeCell ref="P7:P10"/>
    <mergeCell ref="N2:N6"/>
    <mergeCell ref="H46:I46"/>
    <mergeCell ref="J46:L46"/>
    <mergeCell ref="P20:P25"/>
    <mergeCell ref="E47:G49"/>
    <mergeCell ref="H47:I47"/>
    <mergeCell ref="J47:L47"/>
    <mergeCell ref="H48:I48"/>
    <mergeCell ref="J48:L48"/>
    <mergeCell ref="H49:I49"/>
    <mergeCell ref="J49:L49"/>
    <mergeCell ref="E35:Q36"/>
    <mergeCell ref="E37:G37"/>
    <mergeCell ref="H37:I37"/>
    <mergeCell ref="J37:L37"/>
    <mergeCell ref="E38:G40"/>
    <mergeCell ref="H38:I38"/>
    <mergeCell ref="J38:L38"/>
    <mergeCell ref="H40:I40"/>
    <mergeCell ref="J40:L40"/>
    <mergeCell ref="E41:G43"/>
    <mergeCell ref="J41:L41"/>
    <mergeCell ref="H42:I42"/>
    <mergeCell ref="J42:L42"/>
  </mergeCells>
  <phoneticPr fontId="1"/>
  <conditionalFormatting sqref="F8:L8 F20:L20 F19 F18:L18 F17 F16:L16 F15:H15 F14:L14 F13:H13 F12:L12 F11:H11 F10:L10 F9:H9 F7:H7 K7 H19 H17">
    <cfRule type="containsText" dxfId="899" priority="341" operator="containsText" text="⑤将来を意識して">
      <formula>NOT(ISERROR(SEARCH("⑤将来を意識して",F7)))</formula>
    </cfRule>
    <cfRule type="containsText" dxfId="898" priority="342" operator="containsText" text="④他者を意識して">
      <formula>NOT(ISERROR(SEARCH("④他者を意識して",F7)))</formula>
    </cfRule>
    <cfRule type="containsText" dxfId="897" priority="343" operator="containsText" text="③役割を意識して">
      <formula>NOT(ISERROR(SEARCH("③役割を意識して",F7)))</formula>
    </cfRule>
    <cfRule type="containsText" dxfId="896" priority="344" operator="containsText" text="②自分から進んで">
      <formula>NOT(ISERROR(SEARCH("②自分から進んで",F7)))</formula>
    </cfRule>
    <cfRule type="containsText" dxfId="895" priority="345" operator="containsText" text="①教師の支援を受けて">
      <formula>NOT(ISERROR(SEARCH("①教師の支援を受けて",F7)))</formula>
    </cfRule>
  </conditionalFormatting>
  <conditionalFormatting sqref="I19">
    <cfRule type="containsText" dxfId="894" priority="256" operator="containsText" text="⑤将来を意識して">
      <formula>NOT(ISERROR(SEARCH("⑤将来を意識して",I19)))</formula>
    </cfRule>
    <cfRule type="containsText" dxfId="893" priority="257" operator="containsText" text="④他者を意識して">
      <formula>NOT(ISERROR(SEARCH("④他者を意識して",I19)))</formula>
    </cfRule>
    <cfRule type="containsText" dxfId="892" priority="258" operator="containsText" text="③役割を意識して">
      <formula>NOT(ISERROR(SEARCH("③役割を意識して",I19)))</formula>
    </cfRule>
    <cfRule type="containsText" dxfId="891" priority="259" operator="containsText" text="②自分から進んで">
      <formula>NOT(ISERROR(SEARCH("②自分から進んで",I19)))</formula>
    </cfRule>
    <cfRule type="containsText" dxfId="890" priority="260" operator="containsText" text="①教師の支援を受けて">
      <formula>NOT(ISERROR(SEARCH("①教師の支援を受けて",I19)))</formula>
    </cfRule>
  </conditionalFormatting>
  <conditionalFormatting sqref="I17">
    <cfRule type="containsText" dxfId="889" priority="251" operator="containsText" text="⑤将来を意識して">
      <formula>NOT(ISERROR(SEARCH("⑤将来を意識して",I17)))</formula>
    </cfRule>
    <cfRule type="containsText" dxfId="888" priority="252" operator="containsText" text="④他者を意識して">
      <formula>NOT(ISERROR(SEARCH("④他者を意識して",I17)))</formula>
    </cfRule>
    <cfRule type="containsText" dxfId="887" priority="253" operator="containsText" text="③役割を意識して">
      <formula>NOT(ISERROR(SEARCH("③役割を意識して",I17)))</formula>
    </cfRule>
    <cfRule type="containsText" dxfId="886" priority="254" operator="containsText" text="②自分から進んで">
      <formula>NOT(ISERROR(SEARCH("②自分から進んで",I17)))</formula>
    </cfRule>
    <cfRule type="containsText" dxfId="885" priority="255" operator="containsText" text="①教師の支援を受けて">
      <formula>NOT(ISERROR(SEARCH("①教師の支援を受けて",I17)))</formula>
    </cfRule>
  </conditionalFormatting>
  <conditionalFormatting sqref="I15">
    <cfRule type="containsText" dxfId="884" priority="246" operator="containsText" text="⑤将来を意識して">
      <formula>NOT(ISERROR(SEARCH("⑤将来を意識して",I15)))</formula>
    </cfRule>
    <cfRule type="containsText" dxfId="883" priority="247" operator="containsText" text="④他者を意識して">
      <formula>NOT(ISERROR(SEARCH("④他者を意識して",I15)))</formula>
    </cfRule>
    <cfRule type="containsText" dxfId="882" priority="248" operator="containsText" text="③役割を意識して">
      <formula>NOT(ISERROR(SEARCH("③役割を意識して",I15)))</formula>
    </cfRule>
    <cfRule type="containsText" dxfId="881" priority="249" operator="containsText" text="②自分から進んで">
      <formula>NOT(ISERROR(SEARCH("②自分から進んで",I15)))</formula>
    </cfRule>
    <cfRule type="containsText" dxfId="880" priority="250" operator="containsText" text="①教師の支援を受けて">
      <formula>NOT(ISERROR(SEARCH("①教師の支援を受けて",I15)))</formula>
    </cfRule>
  </conditionalFormatting>
  <conditionalFormatting sqref="I13">
    <cfRule type="containsText" dxfId="879" priority="236" operator="containsText" text="⑤将来を意識して">
      <formula>NOT(ISERROR(SEARCH("⑤将来を意識して",I13)))</formula>
    </cfRule>
    <cfRule type="containsText" dxfId="878" priority="237" operator="containsText" text="④他者を意識して">
      <formula>NOT(ISERROR(SEARCH("④他者を意識して",I13)))</formula>
    </cfRule>
    <cfRule type="containsText" dxfId="877" priority="238" operator="containsText" text="③役割を意識して">
      <formula>NOT(ISERROR(SEARCH("③役割を意識して",I13)))</formula>
    </cfRule>
    <cfRule type="containsText" dxfId="876" priority="239" operator="containsText" text="②自分から進んで">
      <formula>NOT(ISERROR(SEARCH("②自分から進んで",I13)))</formula>
    </cfRule>
    <cfRule type="containsText" dxfId="875" priority="240" operator="containsText" text="①教師の支援を受けて">
      <formula>NOT(ISERROR(SEARCH("①教師の支援を受けて",I13)))</formula>
    </cfRule>
  </conditionalFormatting>
  <conditionalFormatting sqref="I11">
    <cfRule type="containsText" dxfId="874" priority="231" operator="containsText" text="⑤将来を意識して">
      <formula>NOT(ISERROR(SEARCH("⑤将来を意識して",I11)))</formula>
    </cfRule>
    <cfRule type="containsText" dxfId="873" priority="232" operator="containsText" text="④他者を意識して">
      <formula>NOT(ISERROR(SEARCH("④他者を意識して",I11)))</formula>
    </cfRule>
    <cfRule type="containsText" dxfId="872" priority="233" operator="containsText" text="③役割を意識して">
      <formula>NOT(ISERROR(SEARCH("③役割を意識して",I11)))</formula>
    </cfRule>
    <cfRule type="containsText" dxfId="871" priority="234" operator="containsText" text="②自分から進んで">
      <formula>NOT(ISERROR(SEARCH("②自分から進んで",I11)))</formula>
    </cfRule>
    <cfRule type="containsText" dxfId="870" priority="235" operator="containsText" text="①教師の支援を受けて">
      <formula>NOT(ISERROR(SEARCH("①教師の支援を受けて",I11)))</formula>
    </cfRule>
  </conditionalFormatting>
  <conditionalFormatting sqref="I9">
    <cfRule type="containsText" dxfId="869" priority="226" operator="containsText" text="⑤将来を意識して">
      <formula>NOT(ISERROR(SEARCH("⑤将来を意識して",I9)))</formula>
    </cfRule>
    <cfRule type="containsText" dxfId="868" priority="227" operator="containsText" text="④他者を意識して">
      <formula>NOT(ISERROR(SEARCH("④他者を意識して",I9)))</formula>
    </cfRule>
    <cfRule type="containsText" dxfId="867" priority="228" operator="containsText" text="③役割を意識して">
      <formula>NOT(ISERROR(SEARCH("③役割を意識して",I9)))</formula>
    </cfRule>
    <cfRule type="containsText" dxfId="866" priority="229" operator="containsText" text="②自分から進んで">
      <formula>NOT(ISERROR(SEARCH("②自分から進んで",I9)))</formula>
    </cfRule>
    <cfRule type="containsText" dxfId="865" priority="230" operator="containsText" text="①教師の支援を受けて">
      <formula>NOT(ISERROR(SEARCH("①教師の支援を受けて",I9)))</formula>
    </cfRule>
  </conditionalFormatting>
  <conditionalFormatting sqref="I7">
    <cfRule type="containsText" dxfId="864" priority="221" operator="containsText" text="⑤将来を意識して">
      <formula>NOT(ISERROR(SEARCH("⑤将来を意識して",I7)))</formula>
    </cfRule>
    <cfRule type="containsText" dxfId="863" priority="222" operator="containsText" text="④他者を意識して">
      <formula>NOT(ISERROR(SEARCH("④他者を意識して",I7)))</formula>
    </cfRule>
    <cfRule type="containsText" dxfId="862" priority="223" operator="containsText" text="③役割を意識して">
      <formula>NOT(ISERROR(SEARCH("③役割を意識して",I7)))</formula>
    </cfRule>
    <cfRule type="containsText" dxfId="861" priority="224" operator="containsText" text="②自分から進んで">
      <formula>NOT(ISERROR(SEARCH("②自分から進んで",I7)))</formula>
    </cfRule>
    <cfRule type="containsText" dxfId="860" priority="225" operator="containsText" text="①教師の支援を受けて">
      <formula>NOT(ISERROR(SEARCH("①教師の支援を受けて",I7)))</formula>
    </cfRule>
  </conditionalFormatting>
  <conditionalFormatting sqref="J19">
    <cfRule type="containsText" dxfId="859" priority="211" operator="containsText" text="⑤将来を意識して">
      <formula>NOT(ISERROR(SEARCH("⑤将来を意識して",J19)))</formula>
    </cfRule>
    <cfRule type="containsText" dxfId="858" priority="212" operator="containsText" text="④他者を意識して">
      <formula>NOT(ISERROR(SEARCH("④他者を意識して",J19)))</formula>
    </cfRule>
    <cfRule type="containsText" dxfId="857" priority="213" operator="containsText" text="③役割を意識して">
      <formula>NOT(ISERROR(SEARCH("③役割を意識して",J19)))</formula>
    </cfRule>
    <cfRule type="containsText" dxfId="856" priority="214" operator="containsText" text="②自分から進んで">
      <formula>NOT(ISERROR(SEARCH("②自分から進んで",J19)))</formula>
    </cfRule>
    <cfRule type="containsText" dxfId="855" priority="215" operator="containsText" text="①教師の支援を受けて">
      <formula>NOT(ISERROR(SEARCH("①教師の支援を受けて",J19)))</formula>
    </cfRule>
  </conditionalFormatting>
  <conditionalFormatting sqref="J17">
    <cfRule type="containsText" dxfId="854" priority="206" operator="containsText" text="⑤将来を意識して">
      <formula>NOT(ISERROR(SEARCH("⑤将来を意識して",J17)))</formula>
    </cfRule>
    <cfRule type="containsText" dxfId="853" priority="207" operator="containsText" text="④他者を意識して">
      <formula>NOT(ISERROR(SEARCH("④他者を意識して",J17)))</formula>
    </cfRule>
    <cfRule type="containsText" dxfId="852" priority="208" operator="containsText" text="③役割を意識して">
      <formula>NOT(ISERROR(SEARCH("③役割を意識して",J17)))</formula>
    </cfRule>
    <cfRule type="containsText" dxfId="851" priority="209" operator="containsText" text="②自分から進んで">
      <formula>NOT(ISERROR(SEARCH("②自分から進んで",J17)))</formula>
    </cfRule>
    <cfRule type="containsText" dxfId="850" priority="210" operator="containsText" text="①教師の支援を受けて">
      <formula>NOT(ISERROR(SEARCH("①教師の支援を受けて",J17)))</formula>
    </cfRule>
  </conditionalFormatting>
  <conditionalFormatting sqref="J15">
    <cfRule type="containsText" dxfId="849" priority="201" operator="containsText" text="⑤将来を意識して">
      <formula>NOT(ISERROR(SEARCH("⑤将来を意識して",J15)))</formula>
    </cfRule>
    <cfRule type="containsText" dxfId="848" priority="202" operator="containsText" text="④他者を意識して">
      <formula>NOT(ISERROR(SEARCH("④他者を意識して",J15)))</formula>
    </cfRule>
    <cfRule type="containsText" dxfId="847" priority="203" operator="containsText" text="③役割を意識して">
      <formula>NOT(ISERROR(SEARCH("③役割を意識して",J15)))</formula>
    </cfRule>
    <cfRule type="containsText" dxfId="846" priority="204" operator="containsText" text="②自分から進んで">
      <formula>NOT(ISERROR(SEARCH("②自分から進んで",J15)))</formula>
    </cfRule>
    <cfRule type="containsText" dxfId="845" priority="205" operator="containsText" text="①教師の支援を受けて">
      <formula>NOT(ISERROR(SEARCH("①教師の支援を受けて",J15)))</formula>
    </cfRule>
  </conditionalFormatting>
  <conditionalFormatting sqref="J13">
    <cfRule type="containsText" dxfId="844" priority="196" operator="containsText" text="⑤将来を意識して">
      <formula>NOT(ISERROR(SEARCH("⑤将来を意識して",J13)))</formula>
    </cfRule>
    <cfRule type="containsText" dxfId="843" priority="197" operator="containsText" text="④他者を意識して">
      <formula>NOT(ISERROR(SEARCH("④他者を意識して",J13)))</formula>
    </cfRule>
    <cfRule type="containsText" dxfId="842" priority="198" operator="containsText" text="③役割を意識して">
      <formula>NOT(ISERROR(SEARCH("③役割を意識して",J13)))</formula>
    </cfRule>
    <cfRule type="containsText" dxfId="841" priority="199" operator="containsText" text="②自分から進んで">
      <formula>NOT(ISERROR(SEARCH("②自分から進んで",J13)))</formula>
    </cfRule>
    <cfRule type="containsText" dxfId="840" priority="200" operator="containsText" text="①教師の支援を受けて">
      <formula>NOT(ISERROR(SEARCH("①教師の支援を受けて",J13)))</formula>
    </cfRule>
  </conditionalFormatting>
  <conditionalFormatting sqref="J11">
    <cfRule type="containsText" dxfId="839" priority="191" operator="containsText" text="⑤将来を意識して">
      <formula>NOT(ISERROR(SEARCH("⑤将来を意識して",J11)))</formula>
    </cfRule>
    <cfRule type="containsText" dxfId="838" priority="192" operator="containsText" text="④他者を意識して">
      <formula>NOT(ISERROR(SEARCH("④他者を意識して",J11)))</formula>
    </cfRule>
    <cfRule type="containsText" dxfId="837" priority="193" operator="containsText" text="③役割を意識して">
      <formula>NOT(ISERROR(SEARCH("③役割を意識して",J11)))</formula>
    </cfRule>
    <cfRule type="containsText" dxfId="836" priority="194" operator="containsText" text="②自分から進んで">
      <formula>NOT(ISERROR(SEARCH("②自分から進んで",J11)))</formula>
    </cfRule>
    <cfRule type="containsText" dxfId="835" priority="195" operator="containsText" text="①教師の支援を受けて">
      <formula>NOT(ISERROR(SEARCH("①教師の支援を受けて",J11)))</formula>
    </cfRule>
  </conditionalFormatting>
  <conditionalFormatting sqref="J9">
    <cfRule type="containsText" dxfId="834" priority="186" operator="containsText" text="⑤将来を意識して">
      <formula>NOT(ISERROR(SEARCH("⑤将来を意識して",J9)))</formula>
    </cfRule>
    <cfRule type="containsText" dxfId="833" priority="187" operator="containsText" text="④他者を意識して">
      <formula>NOT(ISERROR(SEARCH("④他者を意識して",J9)))</formula>
    </cfRule>
    <cfRule type="containsText" dxfId="832" priority="188" operator="containsText" text="③役割を意識して">
      <formula>NOT(ISERROR(SEARCH("③役割を意識して",J9)))</formula>
    </cfRule>
    <cfRule type="containsText" dxfId="831" priority="189" operator="containsText" text="②自分から進んで">
      <formula>NOT(ISERROR(SEARCH("②自分から進んで",J9)))</formula>
    </cfRule>
    <cfRule type="containsText" dxfId="830" priority="190" operator="containsText" text="①教師の支援を受けて">
      <formula>NOT(ISERROR(SEARCH("①教師の支援を受けて",J9)))</formula>
    </cfRule>
  </conditionalFormatting>
  <conditionalFormatting sqref="J7">
    <cfRule type="containsText" dxfId="829" priority="181" operator="containsText" text="⑤将来を意識して">
      <formula>NOT(ISERROR(SEARCH("⑤将来を意識して",J7)))</formula>
    </cfRule>
    <cfRule type="containsText" dxfId="828" priority="182" operator="containsText" text="④他者を意識して">
      <formula>NOT(ISERROR(SEARCH("④他者を意識して",J7)))</formula>
    </cfRule>
    <cfRule type="containsText" dxfId="827" priority="183" operator="containsText" text="③役割を意識して">
      <formula>NOT(ISERROR(SEARCH("③役割を意識して",J7)))</formula>
    </cfRule>
    <cfRule type="containsText" dxfId="826" priority="184" operator="containsText" text="②自分から進んで">
      <formula>NOT(ISERROR(SEARCH("②自分から進んで",J7)))</formula>
    </cfRule>
    <cfRule type="containsText" dxfId="825" priority="185" operator="containsText" text="①教師の支援を受けて">
      <formula>NOT(ISERROR(SEARCH("①教師の支援を受けて",J7)))</formula>
    </cfRule>
  </conditionalFormatting>
  <conditionalFormatting sqref="L19">
    <cfRule type="containsText" dxfId="824" priority="161" operator="containsText" text="⑤将来を意識して">
      <formula>NOT(ISERROR(SEARCH("⑤将来を意識して",L19)))</formula>
    </cfRule>
    <cfRule type="containsText" dxfId="823" priority="162" operator="containsText" text="④他者を意識して">
      <formula>NOT(ISERROR(SEARCH("④他者を意識して",L19)))</formula>
    </cfRule>
    <cfRule type="containsText" dxfId="822" priority="163" operator="containsText" text="③役割を意識して">
      <formula>NOT(ISERROR(SEARCH("③役割を意識して",L19)))</formula>
    </cfRule>
    <cfRule type="containsText" dxfId="821" priority="164" operator="containsText" text="②自分から進んで">
      <formula>NOT(ISERROR(SEARCH("②自分から進んで",L19)))</formula>
    </cfRule>
    <cfRule type="containsText" dxfId="820" priority="165" operator="containsText" text="①教師の支援を受けて">
      <formula>NOT(ISERROR(SEARCH("①教師の支援を受けて",L19)))</formula>
    </cfRule>
  </conditionalFormatting>
  <conditionalFormatting sqref="L17">
    <cfRule type="containsText" dxfId="819" priority="156" operator="containsText" text="⑤将来を意識して">
      <formula>NOT(ISERROR(SEARCH("⑤将来を意識して",L17)))</formula>
    </cfRule>
    <cfRule type="containsText" dxfId="818" priority="157" operator="containsText" text="④他者を意識して">
      <formula>NOT(ISERROR(SEARCH("④他者を意識して",L17)))</formula>
    </cfRule>
    <cfRule type="containsText" dxfId="817" priority="158" operator="containsText" text="③役割を意識して">
      <formula>NOT(ISERROR(SEARCH("③役割を意識して",L17)))</formula>
    </cfRule>
    <cfRule type="containsText" dxfId="816" priority="159" operator="containsText" text="②自分から進んで">
      <formula>NOT(ISERROR(SEARCH("②自分から進んで",L17)))</formula>
    </cfRule>
    <cfRule type="containsText" dxfId="815" priority="160" operator="containsText" text="①教師の支援を受けて">
      <formula>NOT(ISERROR(SEARCH("①教師の支援を受けて",L17)))</formula>
    </cfRule>
  </conditionalFormatting>
  <conditionalFormatting sqref="L15">
    <cfRule type="containsText" dxfId="814" priority="151" operator="containsText" text="⑤将来を意識して">
      <formula>NOT(ISERROR(SEARCH("⑤将来を意識して",L15)))</formula>
    </cfRule>
    <cfRule type="containsText" dxfId="813" priority="152" operator="containsText" text="④他者を意識して">
      <formula>NOT(ISERROR(SEARCH("④他者を意識して",L15)))</formula>
    </cfRule>
    <cfRule type="containsText" dxfId="812" priority="153" operator="containsText" text="③役割を意識して">
      <formula>NOT(ISERROR(SEARCH("③役割を意識して",L15)))</formula>
    </cfRule>
    <cfRule type="containsText" dxfId="811" priority="154" operator="containsText" text="②自分から進んで">
      <formula>NOT(ISERROR(SEARCH("②自分から進んで",L15)))</formula>
    </cfRule>
    <cfRule type="containsText" dxfId="810" priority="155" operator="containsText" text="①教師の支援を受けて">
      <formula>NOT(ISERROR(SEARCH("①教師の支援を受けて",L15)))</formula>
    </cfRule>
  </conditionalFormatting>
  <conditionalFormatting sqref="L13">
    <cfRule type="containsText" dxfId="809" priority="146" operator="containsText" text="⑤将来を意識して">
      <formula>NOT(ISERROR(SEARCH("⑤将来を意識して",L13)))</formula>
    </cfRule>
    <cfRule type="containsText" dxfId="808" priority="147" operator="containsText" text="④他者を意識して">
      <formula>NOT(ISERROR(SEARCH("④他者を意識して",L13)))</formula>
    </cfRule>
    <cfRule type="containsText" dxfId="807" priority="148" operator="containsText" text="③役割を意識して">
      <formula>NOT(ISERROR(SEARCH("③役割を意識して",L13)))</formula>
    </cfRule>
    <cfRule type="containsText" dxfId="806" priority="149" operator="containsText" text="②自分から進んで">
      <formula>NOT(ISERROR(SEARCH("②自分から進んで",L13)))</formula>
    </cfRule>
    <cfRule type="containsText" dxfId="805" priority="150" operator="containsText" text="①教師の支援を受けて">
      <formula>NOT(ISERROR(SEARCH("①教師の支援を受けて",L13)))</formula>
    </cfRule>
  </conditionalFormatting>
  <conditionalFormatting sqref="L11">
    <cfRule type="containsText" dxfId="804" priority="141" operator="containsText" text="⑤将来を意識して">
      <formula>NOT(ISERROR(SEARCH("⑤将来を意識して",L11)))</formula>
    </cfRule>
    <cfRule type="containsText" dxfId="803" priority="142" operator="containsText" text="④他者を意識して">
      <formula>NOT(ISERROR(SEARCH("④他者を意識して",L11)))</formula>
    </cfRule>
    <cfRule type="containsText" dxfId="802" priority="143" operator="containsText" text="③役割を意識して">
      <formula>NOT(ISERROR(SEARCH("③役割を意識して",L11)))</formula>
    </cfRule>
    <cfRule type="containsText" dxfId="801" priority="144" operator="containsText" text="②自分から進んで">
      <formula>NOT(ISERROR(SEARCH("②自分から進んで",L11)))</formula>
    </cfRule>
    <cfRule type="containsText" dxfId="800" priority="145" operator="containsText" text="①教師の支援を受けて">
      <formula>NOT(ISERROR(SEARCH("①教師の支援を受けて",L11)))</formula>
    </cfRule>
  </conditionalFormatting>
  <conditionalFormatting sqref="L9">
    <cfRule type="containsText" dxfId="799" priority="136" operator="containsText" text="⑤将来を意識して">
      <formula>NOT(ISERROR(SEARCH("⑤将来を意識して",L9)))</formula>
    </cfRule>
    <cfRule type="containsText" dxfId="798" priority="137" operator="containsText" text="④他者を意識して">
      <formula>NOT(ISERROR(SEARCH("④他者を意識して",L9)))</formula>
    </cfRule>
    <cfRule type="containsText" dxfId="797" priority="138" operator="containsText" text="③役割を意識して">
      <formula>NOT(ISERROR(SEARCH("③役割を意識して",L9)))</formula>
    </cfRule>
    <cfRule type="containsText" dxfId="796" priority="139" operator="containsText" text="②自分から進んで">
      <formula>NOT(ISERROR(SEARCH("②自分から進んで",L9)))</formula>
    </cfRule>
    <cfRule type="containsText" dxfId="795" priority="140" operator="containsText" text="①教師の支援を受けて">
      <formula>NOT(ISERROR(SEARCH("①教師の支援を受けて",L9)))</formula>
    </cfRule>
  </conditionalFormatting>
  <conditionalFormatting sqref="L7">
    <cfRule type="containsText" dxfId="794" priority="131" operator="containsText" text="⑤将来を意識して">
      <formula>NOT(ISERROR(SEARCH("⑤将来を意識して",L7)))</formula>
    </cfRule>
    <cfRule type="containsText" dxfId="793" priority="132" operator="containsText" text="④他者を意識して">
      <formula>NOT(ISERROR(SEARCH("④他者を意識して",L7)))</formula>
    </cfRule>
    <cfRule type="containsText" dxfId="792" priority="133" operator="containsText" text="③役割を意識して">
      <formula>NOT(ISERROR(SEARCH("③役割を意識して",L7)))</formula>
    </cfRule>
    <cfRule type="containsText" dxfId="791" priority="134" operator="containsText" text="②自分から進んで">
      <formula>NOT(ISERROR(SEARCH("②自分から進んで",L7)))</formula>
    </cfRule>
    <cfRule type="containsText" dxfId="790" priority="135" operator="containsText" text="①教師の支援を受けて">
      <formula>NOT(ISERROR(SEARCH("①教師の支援を受けて",L7)))</formula>
    </cfRule>
  </conditionalFormatting>
  <conditionalFormatting sqref="F22:L22 F24:L24">
    <cfRule type="containsText" dxfId="789" priority="121" operator="containsText" text="⑤将来を意識して">
      <formula>NOT(ISERROR(SEARCH(("⑤将来を意識して"),(F22))))</formula>
    </cfRule>
  </conditionalFormatting>
  <conditionalFormatting sqref="F22:L22 F24:L24">
    <cfRule type="containsText" dxfId="788" priority="122" operator="containsText" text="④他者を意識して">
      <formula>NOT(ISERROR(SEARCH(("④他者を意識して"),(F22))))</formula>
    </cfRule>
  </conditionalFormatting>
  <conditionalFormatting sqref="F22:L22 F24:L24">
    <cfRule type="containsText" dxfId="787" priority="123" operator="containsText" text="③役割を意識して">
      <formula>NOT(ISERROR(SEARCH(("③役割を意識して"),(F22))))</formula>
    </cfRule>
  </conditionalFormatting>
  <conditionalFormatting sqref="F22:L22 F24:L24">
    <cfRule type="containsText" dxfId="786" priority="124" operator="containsText" text="②自分から進んで">
      <formula>NOT(ISERROR(SEARCH(("②自分から進んで"),(F22))))</formula>
    </cfRule>
  </conditionalFormatting>
  <conditionalFormatting sqref="F22:L22 F24:L24">
    <cfRule type="containsText" dxfId="785" priority="125" operator="containsText" text="①教師の支援を受けて">
      <formula>NOT(ISERROR(SEARCH(("①教師の支援を受けて"),(F22))))</formula>
    </cfRule>
  </conditionalFormatting>
  <conditionalFormatting sqref="I23">
    <cfRule type="containsText" dxfId="784" priority="116" operator="containsText" text="⑤将来を意識して">
      <formula>NOT(ISERROR(SEARCH("⑤将来を意識して",I23)))</formula>
    </cfRule>
    <cfRule type="containsText" dxfId="783" priority="117" operator="containsText" text="④他者を意識して">
      <formula>NOT(ISERROR(SEARCH("④他者を意識して",I23)))</formula>
    </cfRule>
    <cfRule type="containsText" dxfId="782" priority="118" operator="containsText" text="③役割を意識して">
      <formula>NOT(ISERROR(SEARCH("③役割を意識して",I23)))</formula>
    </cfRule>
    <cfRule type="containsText" dxfId="781" priority="119" operator="containsText" text="②自分から進んで">
      <formula>NOT(ISERROR(SEARCH("②自分から進んで",I23)))</formula>
    </cfRule>
    <cfRule type="containsText" dxfId="780" priority="120" operator="containsText" text="①教師の支援を受けて">
      <formula>NOT(ISERROR(SEARCH("①教師の支援を受けて",I23)))</formula>
    </cfRule>
  </conditionalFormatting>
  <conditionalFormatting sqref="H21">
    <cfRule type="containsText" dxfId="779" priority="111" operator="containsText" text="⑤将来を意識して">
      <formula>NOT(ISERROR(SEARCH("⑤将来を意識して",H21)))</formula>
    </cfRule>
    <cfRule type="containsText" dxfId="778" priority="112" operator="containsText" text="④他者を意識して">
      <formula>NOT(ISERROR(SEARCH("④他者を意識して",H21)))</formula>
    </cfRule>
    <cfRule type="containsText" dxfId="777" priority="113" operator="containsText" text="③役割を意識して">
      <formula>NOT(ISERROR(SEARCH("③役割を意識して",H21)))</formula>
    </cfRule>
    <cfRule type="containsText" dxfId="776" priority="114" operator="containsText" text="②自分から進んで">
      <formula>NOT(ISERROR(SEARCH("②自分から進んで",H21)))</formula>
    </cfRule>
    <cfRule type="containsText" dxfId="775" priority="115" operator="containsText" text="①教師の支援を受けて">
      <formula>NOT(ISERROR(SEARCH("①教師の支援を受けて",H21)))</formula>
    </cfRule>
  </conditionalFormatting>
  <conditionalFormatting sqref="H23">
    <cfRule type="containsText" dxfId="774" priority="106" operator="containsText" text="⑤将来を意識して">
      <formula>NOT(ISERROR(SEARCH("⑤将来を意識して",H23)))</formula>
    </cfRule>
    <cfRule type="containsText" dxfId="773" priority="107" operator="containsText" text="④他者を意識して">
      <formula>NOT(ISERROR(SEARCH("④他者を意識して",H23)))</formula>
    </cfRule>
    <cfRule type="containsText" dxfId="772" priority="108" operator="containsText" text="③役割を意識して">
      <formula>NOT(ISERROR(SEARCH("③役割を意識して",H23)))</formula>
    </cfRule>
    <cfRule type="containsText" dxfId="771" priority="109" operator="containsText" text="②自分から進んで">
      <formula>NOT(ISERROR(SEARCH("②自分から進んで",H23)))</formula>
    </cfRule>
    <cfRule type="containsText" dxfId="770" priority="110" operator="containsText" text="①教師の支援を受けて">
      <formula>NOT(ISERROR(SEARCH("①教師の支援を受けて",H23)))</formula>
    </cfRule>
  </conditionalFormatting>
  <conditionalFormatting sqref="G23">
    <cfRule type="containsText" dxfId="769" priority="96" operator="containsText" text="⑤将来を意識して">
      <formula>NOT(ISERROR(SEARCH("⑤将来を意識して",G23)))</formula>
    </cfRule>
    <cfRule type="containsText" dxfId="768" priority="97" operator="containsText" text="④他者を意識して">
      <formula>NOT(ISERROR(SEARCH("④他者を意識して",G23)))</formula>
    </cfRule>
    <cfRule type="containsText" dxfId="767" priority="98" operator="containsText" text="③役割を意識して">
      <formula>NOT(ISERROR(SEARCH("③役割を意識して",G23)))</formula>
    </cfRule>
    <cfRule type="containsText" dxfId="766" priority="99" operator="containsText" text="②自分から進んで">
      <formula>NOT(ISERROR(SEARCH("②自分から進んで",G23)))</formula>
    </cfRule>
    <cfRule type="containsText" dxfId="765" priority="100" operator="containsText" text="①教師の支援を受けて">
      <formula>NOT(ISERROR(SEARCH("①教師の支援を受けて",G23)))</formula>
    </cfRule>
  </conditionalFormatting>
  <conditionalFormatting sqref="F21">
    <cfRule type="containsText" dxfId="764" priority="91" operator="containsText" text="⑤将来を意識して">
      <formula>NOT(ISERROR(SEARCH("⑤将来を意識して",F21)))</formula>
    </cfRule>
    <cfRule type="containsText" dxfId="763" priority="92" operator="containsText" text="④他者を意識して">
      <formula>NOT(ISERROR(SEARCH("④他者を意識して",F21)))</formula>
    </cfRule>
    <cfRule type="containsText" dxfId="762" priority="93" operator="containsText" text="③役割を意識して">
      <formula>NOT(ISERROR(SEARCH("③役割を意識して",F21)))</formula>
    </cfRule>
    <cfRule type="containsText" dxfId="761" priority="94" operator="containsText" text="②自分から進んで">
      <formula>NOT(ISERROR(SEARCH("②自分から進んで",F21)))</formula>
    </cfRule>
    <cfRule type="containsText" dxfId="760" priority="95" operator="containsText" text="①教師の支援を受けて">
      <formula>NOT(ISERROR(SEARCH("①教師の支援を受けて",F21)))</formula>
    </cfRule>
  </conditionalFormatting>
  <conditionalFormatting sqref="F23">
    <cfRule type="containsText" dxfId="759" priority="86" operator="containsText" text="⑤将来を意識して">
      <formula>NOT(ISERROR(SEARCH("⑤将来を意識して",F23)))</formula>
    </cfRule>
    <cfRule type="containsText" dxfId="758" priority="87" operator="containsText" text="④他者を意識して">
      <formula>NOT(ISERROR(SEARCH("④他者を意識して",F23)))</formula>
    </cfRule>
    <cfRule type="containsText" dxfId="757" priority="88" operator="containsText" text="③役割を意識して">
      <formula>NOT(ISERROR(SEARCH("③役割を意識して",F23)))</formula>
    </cfRule>
    <cfRule type="containsText" dxfId="756" priority="89" operator="containsText" text="②自分から進んで">
      <formula>NOT(ISERROR(SEARCH("②自分から進んで",F23)))</formula>
    </cfRule>
    <cfRule type="containsText" dxfId="755" priority="90" operator="containsText" text="①教師の支援を受けて">
      <formula>NOT(ISERROR(SEARCH("①教師の支援を受けて",F23)))</formula>
    </cfRule>
  </conditionalFormatting>
  <conditionalFormatting sqref="J23">
    <cfRule type="containsText" dxfId="754" priority="81" operator="containsText" text="⑤将来を意識して">
      <formula>NOT(ISERROR(SEARCH("⑤将来を意識して",J23)))</formula>
    </cfRule>
    <cfRule type="containsText" dxfId="753" priority="82" operator="containsText" text="④他者を意識して">
      <formula>NOT(ISERROR(SEARCH("④他者を意識して",J23)))</formula>
    </cfRule>
    <cfRule type="containsText" dxfId="752" priority="83" operator="containsText" text="③役割を意識して">
      <formula>NOT(ISERROR(SEARCH("③役割を意識して",J23)))</formula>
    </cfRule>
    <cfRule type="containsText" dxfId="751" priority="84" operator="containsText" text="②自分から進んで">
      <formula>NOT(ISERROR(SEARCH("②自分から進んで",J23)))</formula>
    </cfRule>
    <cfRule type="containsText" dxfId="750" priority="85" operator="containsText" text="①教師の支援を受けて">
      <formula>NOT(ISERROR(SEARCH("①教師の支援を受けて",J23)))</formula>
    </cfRule>
  </conditionalFormatting>
  <conditionalFormatting sqref="L23">
    <cfRule type="containsText" dxfId="749" priority="76" operator="containsText" text="⑤将来を意識して">
      <formula>NOT(ISERROR(SEARCH("⑤将来を意識して",L23)))</formula>
    </cfRule>
    <cfRule type="containsText" dxfId="748" priority="77" operator="containsText" text="④他者を意識して">
      <formula>NOT(ISERROR(SEARCH("④他者を意識して",L23)))</formula>
    </cfRule>
    <cfRule type="containsText" dxfId="747" priority="78" operator="containsText" text="③役割を意識して">
      <formula>NOT(ISERROR(SEARCH("③役割を意識して",L23)))</formula>
    </cfRule>
    <cfRule type="containsText" dxfId="746" priority="79" operator="containsText" text="②自分から進んで">
      <formula>NOT(ISERROR(SEARCH("②自分から進んで",L23)))</formula>
    </cfRule>
    <cfRule type="containsText" dxfId="745" priority="80" operator="containsText" text="①教師の支援を受けて">
      <formula>NOT(ISERROR(SEARCH("①教師の支援を受けて",L23)))</formula>
    </cfRule>
  </conditionalFormatting>
  <conditionalFormatting sqref="I21">
    <cfRule type="containsText" dxfId="744" priority="71" operator="containsText" text="⑤将来を意識して">
      <formula>NOT(ISERROR(SEARCH("⑤将来を意識して",I21)))</formula>
    </cfRule>
    <cfRule type="containsText" dxfId="743" priority="72" operator="containsText" text="④他者を意識して">
      <formula>NOT(ISERROR(SEARCH("④他者を意識して",I21)))</formula>
    </cfRule>
    <cfRule type="containsText" dxfId="742" priority="73" operator="containsText" text="③役割を意識して">
      <formula>NOT(ISERROR(SEARCH("③役割を意識して",I21)))</formula>
    </cfRule>
    <cfRule type="containsText" dxfId="741" priority="74" operator="containsText" text="②自分から進んで">
      <formula>NOT(ISERROR(SEARCH("②自分から進んで",I21)))</formula>
    </cfRule>
    <cfRule type="containsText" dxfId="740" priority="75" operator="containsText" text="①教師の支援を受けて">
      <formula>NOT(ISERROR(SEARCH("①教師の支援を受けて",I21)))</formula>
    </cfRule>
  </conditionalFormatting>
  <conditionalFormatting sqref="J21">
    <cfRule type="containsText" dxfId="739" priority="66" operator="containsText" text="⑤将来を意識して">
      <formula>NOT(ISERROR(SEARCH("⑤将来を意識して",J21)))</formula>
    </cfRule>
    <cfRule type="containsText" dxfId="738" priority="67" operator="containsText" text="④他者を意識して">
      <formula>NOT(ISERROR(SEARCH("④他者を意識して",J21)))</formula>
    </cfRule>
    <cfRule type="containsText" dxfId="737" priority="68" operator="containsText" text="③役割を意識して">
      <formula>NOT(ISERROR(SEARCH("③役割を意識して",J21)))</formula>
    </cfRule>
    <cfRule type="containsText" dxfId="736" priority="69" operator="containsText" text="②自分から進んで">
      <formula>NOT(ISERROR(SEARCH("②自分から進んで",J21)))</formula>
    </cfRule>
    <cfRule type="containsText" dxfId="735" priority="70" operator="containsText" text="①教師の支援を受けて">
      <formula>NOT(ISERROR(SEARCH("①教師の支援を受けて",J21)))</formula>
    </cfRule>
  </conditionalFormatting>
  <conditionalFormatting sqref="K23">
    <cfRule type="containsText" dxfId="734" priority="56" operator="containsText" text="⑤将来を意識して">
      <formula>NOT(ISERROR(SEARCH("⑤将来を意識して",K23)))</formula>
    </cfRule>
    <cfRule type="containsText" dxfId="733" priority="57" operator="containsText" text="④他者を意識して">
      <formula>NOT(ISERROR(SEARCH("④他者を意識して",K23)))</formula>
    </cfRule>
    <cfRule type="containsText" dxfId="732" priority="58" operator="containsText" text="③役割を意識して">
      <formula>NOT(ISERROR(SEARCH("③役割を意識して",K23)))</formula>
    </cfRule>
    <cfRule type="containsText" dxfId="731" priority="59" operator="containsText" text="②自分から進んで">
      <formula>NOT(ISERROR(SEARCH("②自分から進んで",K23)))</formula>
    </cfRule>
    <cfRule type="containsText" dxfId="730" priority="60" operator="containsText" text="①教師の支援を受けて">
      <formula>NOT(ISERROR(SEARCH("①教師の支援を受けて",K23)))</formula>
    </cfRule>
  </conditionalFormatting>
  <conditionalFormatting sqref="L21">
    <cfRule type="containsText" dxfId="729" priority="51" operator="containsText" text="⑤将来を意識して">
      <formula>NOT(ISERROR(SEARCH("⑤将来を意識して",L21)))</formula>
    </cfRule>
    <cfRule type="containsText" dxfId="728" priority="52" operator="containsText" text="④他者を意識して">
      <formula>NOT(ISERROR(SEARCH("④他者を意識して",L21)))</formula>
    </cfRule>
    <cfRule type="containsText" dxfId="727" priority="53" operator="containsText" text="③役割を意識して">
      <formula>NOT(ISERROR(SEARCH("③役割を意識して",L21)))</formula>
    </cfRule>
    <cfRule type="containsText" dxfId="726" priority="54" operator="containsText" text="②自分から進んで">
      <formula>NOT(ISERROR(SEARCH("②自分から進んで",L21)))</formula>
    </cfRule>
    <cfRule type="containsText" dxfId="725" priority="55" operator="containsText" text="①教師の支援を受けて">
      <formula>NOT(ISERROR(SEARCH("①教師の支援を受けて",L21)))</formula>
    </cfRule>
  </conditionalFormatting>
  <conditionalFormatting sqref="G21">
    <cfRule type="containsText" dxfId="724" priority="46" operator="containsText" text="⑤将来を意識して">
      <formula>NOT(ISERROR(SEARCH("⑤将来を意識して",G21)))</formula>
    </cfRule>
    <cfRule type="containsText" dxfId="723" priority="47" operator="containsText" text="④他者を意識して">
      <formula>NOT(ISERROR(SEARCH("④他者を意識して",G21)))</formula>
    </cfRule>
    <cfRule type="containsText" dxfId="722" priority="48" operator="containsText" text="③役割を意識して">
      <formula>NOT(ISERROR(SEARCH("③役割を意識して",G21)))</formula>
    </cfRule>
    <cfRule type="containsText" dxfId="721" priority="49" operator="containsText" text="②自分から進んで">
      <formula>NOT(ISERROR(SEARCH("②自分から進んで",G21)))</formula>
    </cfRule>
    <cfRule type="containsText" dxfId="720" priority="50" operator="containsText" text="①教師の支援を受けて">
      <formula>NOT(ISERROR(SEARCH("①教師の支援を受けて",G21)))</formula>
    </cfRule>
  </conditionalFormatting>
  <conditionalFormatting sqref="G19">
    <cfRule type="containsText" dxfId="719" priority="41" operator="containsText" text="⑤将来を意識して">
      <formula>NOT(ISERROR(SEARCH("⑤将来を意識して",G19)))</formula>
    </cfRule>
    <cfRule type="containsText" dxfId="718" priority="42" operator="containsText" text="④他者を意識して">
      <formula>NOT(ISERROR(SEARCH("④他者を意識して",G19)))</formula>
    </cfRule>
    <cfRule type="containsText" dxfId="717" priority="43" operator="containsText" text="③役割を意識して">
      <formula>NOT(ISERROR(SEARCH("③役割を意識して",G19)))</formula>
    </cfRule>
    <cfRule type="containsText" dxfId="716" priority="44" operator="containsText" text="②自分から進んで">
      <formula>NOT(ISERROR(SEARCH("②自分から進んで",G19)))</formula>
    </cfRule>
    <cfRule type="containsText" dxfId="715" priority="45" operator="containsText" text="①教師の支援を受けて">
      <formula>NOT(ISERROR(SEARCH("①教師の支援を受けて",G19)))</formula>
    </cfRule>
  </conditionalFormatting>
  <conditionalFormatting sqref="G17">
    <cfRule type="containsText" dxfId="714" priority="36" operator="containsText" text="⑤将来を意識して">
      <formula>NOT(ISERROR(SEARCH("⑤将来を意識して",G17)))</formula>
    </cfRule>
    <cfRule type="containsText" dxfId="713" priority="37" operator="containsText" text="④他者を意識して">
      <formula>NOT(ISERROR(SEARCH("④他者を意識して",G17)))</formula>
    </cfRule>
    <cfRule type="containsText" dxfId="712" priority="38" operator="containsText" text="③役割を意識して">
      <formula>NOT(ISERROR(SEARCH("③役割を意識して",G17)))</formula>
    </cfRule>
    <cfRule type="containsText" dxfId="711" priority="39" operator="containsText" text="②自分から進んで">
      <formula>NOT(ISERROR(SEARCH("②自分から進んで",G17)))</formula>
    </cfRule>
    <cfRule type="containsText" dxfId="710" priority="40" operator="containsText" text="①教師の支援を受けて">
      <formula>NOT(ISERROR(SEARCH("①教師の支援を受けて",G17)))</formula>
    </cfRule>
  </conditionalFormatting>
  <conditionalFormatting sqref="K21">
    <cfRule type="containsText" dxfId="709" priority="31" operator="containsText" text="⑤将来を意識して">
      <formula>NOT(ISERROR(SEARCH("⑤将来を意識して",K21)))</formula>
    </cfRule>
    <cfRule type="containsText" dxfId="708" priority="32" operator="containsText" text="④他者を意識して">
      <formula>NOT(ISERROR(SEARCH("④他者を意識して",K21)))</formula>
    </cfRule>
    <cfRule type="containsText" dxfId="707" priority="33" operator="containsText" text="③役割を意識して">
      <formula>NOT(ISERROR(SEARCH("③役割を意識して",K21)))</formula>
    </cfRule>
    <cfRule type="containsText" dxfId="706" priority="34" operator="containsText" text="②自分から進んで">
      <formula>NOT(ISERROR(SEARCH("②自分から進んで",K21)))</formula>
    </cfRule>
    <cfRule type="containsText" dxfId="705" priority="35" operator="containsText" text="①教師の支援を受けて">
      <formula>NOT(ISERROR(SEARCH("①教師の支援を受けて",K21)))</formula>
    </cfRule>
  </conditionalFormatting>
  <conditionalFormatting sqref="K19">
    <cfRule type="containsText" dxfId="704" priority="26" operator="containsText" text="⑤将来を意識して">
      <formula>NOT(ISERROR(SEARCH("⑤将来を意識して",K19)))</formula>
    </cfRule>
    <cfRule type="containsText" dxfId="703" priority="27" operator="containsText" text="④他者を意識して">
      <formula>NOT(ISERROR(SEARCH("④他者を意識して",K19)))</formula>
    </cfRule>
    <cfRule type="containsText" dxfId="702" priority="28" operator="containsText" text="③役割を意識して">
      <formula>NOT(ISERROR(SEARCH("③役割を意識して",K19)))</formula>
    </cfRule>
    <cfRule type="containsText" dxfId="701" priority="29" operator="containsText" text="②自分から進んで">
      <formula>NOT(ISERROR(SEARCH("②自分から進んで",K19)))</formula>
    </cfRule>
    <cfRule type="containsText" dxfId="700" priority="30" operator="containsText" text="①教師の支援を受けて">
      <formula>NOT(ISERROR(SEARCH("①教師の支援を受けて",K19)))</formula>
    </cfRule>
  </conditionalFormatting>
  <conditionalFormatting sqref="K11">
    <cfRule type="containsText" dxfId="699" priority="21" operator="containsText" text="⑤将来を意識して">
      <formula>NOT(ISERROR(SEARCH("⑤将来を意識して",K11)))</formula>
    </cfRule>
    <cfRule type="containsText" dxfId="698" priority="22" operator="containsText" text="④他者を意識して">
      <formula>NOT(ISERROR(SEARCH("④他者を意識して",K11)))</formula>
    </cfRule>
    <cfRule type="containsText" dxfId="697" priority="23" operator="containsText" text="③役割を意識して">
      <formula>NOT(ISERROR(SEARCH("③役割を意識して",K11)))</formula>
    </cfRule>
    <cfRule type="containsText" dxfId="696" priority="24" operator="containsText" text="②自分から進んで">
      <formula>NOT(ISERROR(SEARCH("②自分から進んで",K11)))</formula>
    </cfRule>
    <cfRule type="containsText" dxfId="695" priority="25" operator="containsText" text="①教師の支援を受けて">
      <formula>NOT(ISERROR(SEARCH("①教師の支援を受けて",K11)))</formula>
    </cfRule>
  </conditionalFormatting>
  <conditionalFormatting sqref="K9">
    <cfRule type="containsText" dxfId="694" priority="16" operator="containsText" text="⑤将来を意識して">
      <formula>NOT(ISERROR(SEARCH("⑤将来を意識して",K9)))</formula>
    </cfRule>
    <cfRule type="containsText" dxfId="693" priority="17" operator="containsText" text="④他者を意識して">
      <formula>NOT(ISERROR(SEARCH("④他者を意識して",K9)))</formula>
    </cfRule>
    <cfRule type="containsText" dxfId="692" priority="18" operator="containsText" text="③役割を意識して">
      <formula>NOT(ISERROR(SEARCH("③役割を意識して",K9)))</formula>
    </cfRule>
    <cfRule type="containsText" dxfId="691" priority="19" operator="containsText" text="②自分から進んで">
      <formula>NOT(ISERROR(SEARCH("②自分から進んで",K9)))</formula>
    </cfRule>
    <cfRule type="containsText" dxfId="690" priority="20" operator="containsText" text="①教師の支援を受けて">
      <formula>NOT(ISERROR(SEARCH("①教師の支援を受けて",K9)))</formula>
    </cfRule>
  </conditionalFormatting>
  <conditionalFormatting sqref="K13">
    <cfRule type="containsText" dxfId="689" priority="11" operator="containsText" text="⑤将来を意識して">
      <formula>NOT(ISERROR(SEARCH("⑤将来を意識して",K13)))</formula>
    </cfRule>
    <cfRule type="containsText" dxfId="688" priority="12" operator="containsText" text="④他者を意識して">
      <formula>NOT(ISERROR(SEARCH("④他者を意識して",K13)))</formula>
    </cfRule>
    <cfRule type="containsText" dxfId="687" priority="13" operator="containsText" text="③役割を意識して">
      <formula>NOT(ISERROR(SEARCH("③役割を意識して",K13)))</formula>
    </cfRule>
    <cfRule type="containsText" dxfId="686" priority="14" operator="containsText" text="②自分から進んで">
      <formula>NOT(ISERROR(SEARCH("②自分から進んで",K13)))</formula>
    </cfRule>
    <cfRule type="containsText" dxfId="685" priority="15" operator="containsText" text="①教師の支援を受けて">
      <formula>NOT(ISERROR(SEARCH("①教師の支援を受けて",K13)))</formula>
    </cfRule>
  </conditionalFormatting>
  <conditionalFormatting sqref="K15">
    <cfRule type="containsText" dxfId="684" priority="6" operator="containsText" text="⑤将来を意識して">
      <formula>NOT(ISERROR(SEARCH("⑤将来を意識して",K15)))</formula>
    </cfRule>
    <cfRule type="containsText" dxfId="683" priority="7" operator="containsText" text="④他者を意識して">
      <formula>NOT(ISERROR(SEARCH("④他者を意識して",K15)))</formula>
    </cfRule>
    <cfRule type="containsText" dxfId="682" priority="8" operator="containsText" text="③役割を意識して">
      <formula>NOT(ISERROR(SEARCH("③役割を意識して",K15)))</formula>
    </cfRule>
    <cfRule type="containsText" dxfId="681" priority="9" operator="containsText" text="②自分から進んで">
      <formula>NOT(ISERROR(SEARCH("②自分から進んで",K15)))</formula>
    </cfRule>
    <cfRule type="containsText" dxfId="680" priority="10" operator="containsText" text="①教師の支援を受けて">
      <formula>NOT(ISERROR(SEARCH("①教師の支援を受けて",K15)))</formula>
    </cfRule>
  </conditionalFormatting>
  <conditionalFormatting sqref="K17">
    <cfRule type="containsText" dxfId="679" priority="1" operator="containsText" text="⑤将来を意識して">
      <formula>NOT(ISERROR(SEARCH("⑤将来を意識して",K17)))</formula>
    </cfRule>
    <cfRule type="containsText" dxfId="678" priority="2" operator="containsText" text="④他者を意識して">
      <formula>NOT(ISERROR(SEARCH("④他者を意識して",K17)))</formula>
    </cfRule>
    <cfRule type="containsText" dxfId="677" priority="3" operator="containsText" text="③役割を意識して">
      <formula>NOT(ISERROR(SEARCH("③役割を意識して",K17)))</formula>
    </cfRule>
    <cfRule type="containsText" dxfId="676" priority="4" operator="containsText" text="②自分から進んで">
      <formula>NOT(ISERROR(SEARCH("②自分から進んで",K17)))</formula>
    </cfRule>
    <cfRule type="containsText" dxfId="675" priority="5" operator="containsText" text="①教師の支援を受けて">
      <formula>NOT(ISERROR(SEARCH("①教師の支援を受けて",K17)))</formula>
    </cfRule>
  </conditionalFormatting>
  <dataValidations count="2">
    <dataValidation type="list" allowBlank="1" showInputMessage="1" sqref="F7:M7 F15:M15 F21:M21 F13:M13 F9:M9 F19:M19 F11:M11 F23:L23 F17:M17" xr:uid="{4982B674-9731-480B-ABBF-0FFB8B7669B8}">
      <formula1>"＜⑤将来を意識して＞,＜④他者を意識して＞,＜③役割を意識して＞,＜②自分から進んで＞,＜①教師の支援を受けて＞"</formula1>
    </dataValidation>
    <dataValidation type="list" allowBlank="1" showInputMessage="1" showErrorMessage="1" sqref="O6" xr:uid="{A459E015-4D83-4B25-9643-F0C26BB3A6FA}">
      <formula1>"＜⑥将来を意識して＞,＜⑤他者を意識して＞,＜④役割を意識して＞,＜③自分から進んで＞,＜②教師の支援を受けて＞,＜①教師と一緒に＞"</formula1>
    </dataValidation>
  </dataValidations>
  <pageMargins left="0.70866141732283472" right="0.70866141732283472" top="0.74803149606299213" bottom="0.74803149606299213" header="0.31496062992125984" footer="0.31496062992125984"/>
  <pageSetup paperSize="9" scale="45" orientation="landscape" r:id="rId1"/>
  <headerFooter>
    <oddHeader>&amp;L&amp;"UD デジタル 教科書体 NK-R,標準"積み上げシート</oddHeader>
  </headerFooter>
  <rowBreaks count="1" manualBreakCount="1">
    <brk id="27"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2CC4F-2D47-492A-BAAE-AD591D758238}">
  <sheetPr>
    <pageSetUpPr fitToPage="1"/>
  </sheetPr>
  <dimension ref="A1:Q67"/>
  <sheetViews>
    <sheetView topLeftCell="F7" zoomScale="75" zoomScaleNormal="75" zoomScaleSheetLayoutView="73" workbookViewId="0">
      <selection activeCell="N7" sqref="N7:N25"/>
    </sheetView>
  </sheetViews>
  <sheetFormatPr defaultRowHeight="18"/>
  <cols>
    <col min="1" max="1" width="2" customWidth="1"/>
    <col min="2" max="2" width="18" customWidth="1"/>
    <col min="3" max="3" width="1.8984375" customWidth="1"/>
    <col min="4" max="4" width="4.296875" customWidth="1"/>
    <col min="5" max="12" width="20" customWidth="1"/>
    <col min="13" max="13" width="2.09765625" customWidth="1"/>
    <col min="14" max="14" width="18.796875" customWidth="1"/>
    <col min="15" max="15" width="2.59765625" customWidth="1"/>
    <col min="16" max="16" width="74.09765625" customWidth="1"/>
    <col min="17" max="17" width="4.69921875" customWidth="1"/>
  </cols>
  <sheetData>
    <row r="1" spans="1:16" ht="18.600000000000001" thickBot="1">
      <c r="A1" s="55"/>
      <c r="B1" s="146" t="s">
        <v>88</v>
      </c>
      <c r="C1" s="54"/>
      <c r="E1" s="37" t="s">
        <v>51</v>
      </c>
      <c r="F1" s="1"/>
      <c r="G1" s="1"/>
      <c r="I1" s="1"/>
      <c r="J1" s="1"/>
      <c r="K1" s="1"/>
      <c r="L1" s="2" t="s">
        <v>6</v>
      </c>
      <c r="M1" s="2"/>
      <c r="N1" s="89" t="s">
        <v>25</v>
      </c>
      <c r="O1" s="88"/>
      <c r="P1" s="64" t="s">
        <v>51</v>
      </c>
    </row>
    <row r="2" spans="1:16" ht="18.600000000000001" customHeight="1" thickBot="1">
      <c r="A2" s="55"/>
      <c r="B2" s="147"/>
      <c r="C2" s="54"/>
      <c r="D2" s="101"/>
      <c r="E2" s="102"/>
      <c r="F2" s="107" t="s">
        <v>62</v>
      </c>
      <c r="G2" s="108"/>
      <c r="H2" s="108"/>
      <c r="I2" s="108"/>
      <c r="J2" s="108"/>
      <c r="K2" s="108"/>
      <c r="L2" s="109"/>
      <c r="M2" s="88"/>
      <c r="N2" s="110" t="s">
        <v>79</v>
      </c>
      <c r="O2" s="88"/>
      <c r="P2" s="134" t="s">
        <v>61</v>
      </c>
    </row>
    <row r="3" spans="1:16" ht="18.600000000000001" thickBot="1">
      <c r="A3" s="55"/>
      <c r="B3" s="147"/>
      <c r="C3" s="54"/>
      <c r="D3" s="103"/>
      <c r="E3" s="104"/>
      <c r="F3" s="107" t="s">
        <v>5</v>
      </c>
      <c r="G3" s="109"/>
      <c r="H3" s="107" t="s">
        <v>4</v>
      </c>
      <c r="I3" s="109"/>
      <c r="J3" s="108" t="s">
        <v>3</v>
      </c>
      <c r="K3" s="113"/>
      <c r="L3" s="25" t="s">
        <v>9</v>
      </c>
      <c r="M3" s="1"/>
      <c r="N3" s="111"/>
      <c r="O3" s="88"/>
      <c r="P3" s="135"/>
    </row>
    <row r="4" spans="1:16" ht="29.4" customHeight="1" thickBot="1">
      <c r="A4" s="55"/>
      <c r="B4" s="148"/>
      <c r="C4" s="54"/>
      <c r="D4" s="103"/>
      <c r="E4" s="104"/>
      <c r="F4" s="29" t="s">
        <v>2</v>
      </c>
      <c r="G4" s="30" t="s">
        <v>1</v>
      </c>
      <c r="H4" s="30" t="s">
        <v>12</v>
      </c>
      <c r="I4" s="30" t="s">
        <v>13</v>
      </c>
      <c r="J4" s="30" t="s">
        <v>10</v>
      </c>
      <c r="K4" s="30" t="s">
        <v>0</v>
      </c>
      <c r="L4" s="28" t="s">
        <v>16</v>
      </c>
      <c r="M4" s="90"/>
      <c r="N4" s="111"/>
      <c r="O4" s="90"/>
      <c r="P4" s="135"/>
    </row>
    <row r="5" spans="1:16" ht="29.4" customHeight="1" thickBot="1">
      <c r="A5" s="55"/>
      <c r="B5" s="54"/>
      <c r="C5" s="54"/>
      <c r="D5" s="103"/>
      <c r="E5" s="104"/>
      <c r="F5" s="114" t="s">
        <v>7</v>
      </c>
      <c r="G5" s="114" t="s">
        <v>26</v>
      </c>
      <c r="H5" s="114" t="s">
        <v>27</v>
      </c>
      <c r="I5" s="114" t="s">
        <v>8</v>
      </c>
      <c r="J5" s="114" t="s">
        <v>11</v>
      </c>
      <c r="K5" s="114" t="s">
        <v>28</v>
      </c>
      <c r="L5" s="114" t="s">
        <v>29</v>
      </c>
      <c r="M5" s="90"/>
      <c r="N5" s="111"/>
      <c r="O5" s="90"/>
      <c r="P5" s="136"/>
    </row>
    <row r="6" spans="1:16" ht="24" customHeight="1" thickBot="1">
      <c r="A6" s="55"/>
      <c r="B6" s="153" t="s">
        <v>56</v>
      </c>
      <c r="C6" s="54"/>
      <c r="D6" s="105"/>
      <c r="E6" s="106"/>
      <c r="F6" s="115"/>
      <c r="G6" s="115"/>
      <c r="H6" s="115"/>
      <c r="I6" s="115"/>
      <c r="J6" s="115"/>
      <c r="K6" s="115"/>
      <c r="L6" s="115"/>
      <c r="M6" s="63"/>
      <c r="N6" s="112"/>
      <c r="O6" s="39"/>
      <c r="P6" s="65"/>
    </row>
    <row r="7" spans="1:16" ht="12" customHeight="1">
      <c r="A7" s="55"/>
      <c r="B7" s="154"/>
      <c r="C7" s="54"/>
      <c r="D7" s="164" t="s">
        <v>63</v>
      </c>
      <c r="E7" s="95" t="s">
        <v>30</v>
      </c>
      <c r="F7" s="8"/>
      <c r="G7" s="8"/>
      <c r="H7" s="8"/>
      <c r="I7" s="8"/>
      <c r="J7" s="8"/>
      <c r="K7" s="8"/>
      <c r="L7" s="10"/>
      <c r="M7" s="24"/>
      <c r="N7" s="167"/>
      <c r="O7" s="39"/>
      <c r="P7" s="134" t="s">
        <v>85</v>
      </c>
    </row>
    <row r="8" spans="1:16" ht="48" customHeight="1" thickBot="1">
      <c r="A8" s="55"/>
      <c r="B8" s="155"/>
      <c r="C8" s="54"/>
      <c r="D8" s="165"/>
      <c r="E8" s="95"/>
      <c r="F8" s="23"/>
      <c r="G8" s="19"/>
      <c r="H8" s="19"/>
      <c r="I8" s="19"/>
      <c r="J8" s="27"/>
      <c r="K8" s="19"/>
      <c r="L8" s="22"/>
      <c r="M8" s="24"/>
      <c r="N8" s="168"/>
      <c r="O8" s="39"/>
      <c r="P8" s="135"/>
    </row>
    <row r="9" spans="1:16" ht="12" customHeight="1">
      <c r="A9" s="55"/>
      <c r="B9" s="54"/>
      <c r="C9" s="54"/>
      <c r="D9" s="165"/>
      <c r="E9" s="95"/>
      <c r="F9" s="8"/>
      <c r="G9" s="8"/>
      <c r="H9" s="8"/>
      <c r="I9" s="8"/>
      <c r="J9" s="8"/>
      <c r="K9" s="8"/>
      <c r="L9" s="10"/>
      <c r="M9" s="24"/>
      <c r="N9" s="168"/>
      <c r="O9" s="39"/>
      <c r="P9" s="135"/>
    </row>
    <row r="10" spans="1:16" ht="48" customHeight="1" thickBot="1">
      <c r="A10" s="55"/>
      <c r="B10" s="53"/>
      <c r="C10" s="54"/>
      <c r="D10" s="165"/>
      <c r="E10" s="95"/>
      <c r="F10" s="81"/>
      <c r="G10" s="16"/>
      <c r="H10" s="81"/>
      <c r="I10" s="81"/>
      <c r="J10" s="81"/>
      <c r="K10" s="81"/>
      <c r="L10" s="16"/>
      <c r="M10" s="24"/>
      <c r="N10" s="168"/>
      <c r="O10" s="39"/>
      <c r="P10" s="136"/>
    </row>
    <row r="11" spans="1:16" ht="12" customHeight="1">
      <c r="A11" s="55"/>
      <c r="B11" s="157" t="s">
        <v>57</v>
      </c>
      <c r="C11" s="54"/>
      <c r="D11" s="165"/>
      <c r="E11" s="95"/>
      <c r="F11" s="8"/>
      <c r="G11" s="8"/>
      <c r="H11" s="8"/>
      <c r="I11" s="8"/>
      <c r="J11" s="8"/>
      <c r="K11" s="8"/>
      <c r="L11" s="10"/>
      <c r="M11" s="24"/>
      <c r="N11" s="168"/>
      <c r="O11" s="39"/>
    </row>
    <row r="12" spans="1:16" ht="48" customHeight="1" thickBot="1">
      <c r="A12" s="55"/>
      <c r="B12" s="158"/>
      <c r="C12" s="54"/>
      <c r="D12" s="165"/>
      <c r="E12" s="95"/>
      <c r="F12" s="80"/>
      <c r="G12" s="80"/>
      <c r="H12" s="21"/>
      <c r="I12" s="21"/>
      <c r="J12" s="22"/>
      <c r="K12" s="15"/>
      <c r="L12" s="80"/>
      <c r="M12" s="24"/>
      <c r="N12" s="168"/>
      <c r="O12" s="39"/>
      <c r="P12" s="40"/>
    </row>
    <row r="13" spans="1:16" ht="12" customHeight="1" thickBot="1">
      <c r="A13" s="55"/>
      <c r="B13" s="159"/>
      <c r="C13" s="54"/>
      <c r="D13" s="165"/>
      <c r="E13" s="95"/>
      <c r="F13" s="8"/>
      <c r="G13" s="8"/>
      <c r="H13" s="8"/>
      <c r="I13" s="8"/>
      <c r="J13" s="8"/>
      <c r="K13" s="8"/>
      <c r="L13" s="10"/>
      <c r="M13" s="24"/>
      <c r="N13" s="168"/>
      <c r="O13" s="39"/>
      <c r="P13" s="160"/>
    </row>
    <row r="14" spans="1:16" ht="48" customHeight="1" thickBot="1">
      <c r="A14" s="55"/>
      <c r="B14" s="54"/>
      <c r="C14" s="54"/>
      <c r="D14" s="165"/>
      <c r="E14" s="95"/>
      <c r="F14" s="80"/>
      <c r="G14" s="80"/>
      <c r="H14" s="80"/>
      <c r="I14" s="80"/>
      <c r="J14" s="80"/>
      <c r="K14" s="80"/>
      <c r="L14" s="80"/>
      <c r="M14" s="24"/>
      <c r="N14" s="168"/>
      <c r="O14" s="39"/>
      <c r="P14" s="160"/>
    </row>
    <row r="15" spans="1:16" ht="12" customHeight="1" thickBot="1">
      <c r="A15" s="55"/>
      <c r="B15" s="54"/>
      <c r="C15" s="54"/>
      <c r="D15" s="165"/>
      <c r="E15" s="95"/>
      <c r="F15" s="8"/>
      <c r="G15" s="8"/>
      <c r="H15" s="8"/>
      <c r="I15" s="8"/>
      <c r="J15" s="8"/>
      <c r="K15" s="8"/>
      <c r="L15" s="10"/>
      <c r="M15" s="24"/>
      <c r="N15" s="168"/>
      <c r="O15" s="39"/>
      <c r="P15" s="88"/>
    </row>
    <row r="16" spans="1:16" ht="48" customHeight="1" thickBot="1">
      <c r="A16" s="55"/>
      <c r="B16" s="161" t="s">
        <v>83</v>
      </c>
      <c r="C16" s="54"/>
      <c r="D16" s="165"/>
      <c r="E16" s="95"/>
      <c r="F16" s="20"/>
      <c r="G16" s="21"/>
      <c r="H16" s="21"/>
      <c r="I16" s="21"/>
      <c r="J16" s="20"/>
      <c r="K16" s="20"/>
      <c r="L16" s="21"/>
      <c r="M16" s="24"/>
      <c r="N16" s="168"/>
      <c r="O16" s="39"/>
      <c r="P16" s="41"/>
    </row>
    <row r="17" spans="1:16" ht="12" customHeight="1">
      <c r="A17" s="55"/>
      <c r="B17" s="162"/>
      <c r="C17" s="54"/>
      <c r="D17" s="165"/>
      <c r="E17" s="95"/>
      <c r="F17" s="8"/>
      <c r="G17" s="8"/>
      <c r="H17" s="8"/>
      <c r="I17" s="8"/>
      <c r="J17" s="8"/>
      <c r="K17" s="8"/>
      <c r="L17" s="10"/>
      <c r="M17" s="24"/>
      <c r="N17" s="168"/>
      <c r="O17" s="39"/>
    </row>
    <row r="18" spans="1:16" ht="48" customHeight="1" thickBot="1">
      <c r="A18" s="55"/>
      <c r="B18" s="163"/>
      <c r="C18" s="54"/>
      <c r="D18" s="165"/>
      <c r="E18" s="95"/>
      <c r="F18" s="80"/>
      <c r="G18" s="80"/>
      <c r="H18" s="80"/>
      <c r="I18" s="80"/>
      <c r="J18" s="80"/>
      <c r="K18" s="80"/>
      <c r="L18" s="80"/>
      <c r="M18" s="24"/>
      <c r="N18" s="168"/>
      <c r="O18" s="39"/>
    </row>
    <row r="19" spans="1:16" ht="12" customHeight="1" thickBot="1">
      <c r="A19" s="55"/>
      <c r="B19" s="54"/>
      <c r="C19" s="54"/>
      <c r="D19" s="165"/>
      <c r="E19" s="95"/>
      <c r="F19" s="8"/>
      <c r="G19" s="8"/>
      <c r="H19" s="8"/>
      <c r="I19" s="8"/>
      <c r="J19" s="8"/>
      <c r="K19" s="8"/>
      <c r="L19" s="10"/>
      <c r="M19" s="24"/>
      <c r="N19" s="168"/>
      <c r="O19" s="39"/>
    </row>
    <row r="20" spans="1:16" ht="48" customHeight="1" thickBot="1">
      <c r="A20" s="55"/>
      <c r="B20" s="56" t="s">
        <v>50</v>
      </c>
      <c r="C20" s="54"/>
      <c r="D20" s="165"/>
      <c r="E20" s="95"/>
      <c r="F20" s="20"/>
      <c r="G20" s="20"/>
      <c r="H20" s="20"/>
      <c r="I20" s="20"/>
      <c r="J20" s="20"/>
      <c r="K20" s="20"/>
      <c r="L20" s="19"/>
      <c r="M20" s="24"/>
      <c r="N20" s="168"/>
      <c r="O20" s="39"/>
      <c r="P20" s="134" t="s">
        <v>86</v>
      </c>
    </row>
    <row r="21" spans="1:16" ht="12" customHeight="1">
      <c r="A21" s="55"/>
      <c r="B21" s="170" t="s">
        <v>58</v>
      </c>
      <c r="C21" s="54"/>
      <c r="D21" s="165"/>
      <c r="E21" s="95"/>
      <c r="F21" s="8"/>
      <c r="G21" s="8"/>
      <c r="H21" s="8"/>
      <c r="I21" s="8"/>
      <c r="J21" s="8"/>
      <c r="K21" s="8"/>
      <c r="L21" s="10"/>
      <c r="M21" s="24"/>
      <c r="N21" s="168"/>
      <c r="O21" s="39"/>
      <c r="P21" s="135"/>
    </row>
    <row r="22" spans="1:16" ht="48" customHeight="1" thickBot="1">
      <c r="A22" s="55"/>
      <c r="B22" s="171"/>
      <c r="C22" s="54"/>
      <c r="D22" s="165"/>
      <c r="E22" s="95"/>
      <c r="F22" s="58"/>
      <c r="G22" s="58"/>
      <c r="H22" s="58"/>
      <c r="I22" s="58"/>
      <c r="J22" s="57"/>
      <c r="K22" s="58"/>
      <c r="L22" s="58"/>
      <c r="M22" s="24"/>
      <c r="N22" s="168"/>
      <c r="O22" s="39"/>
      <c r="P22" s="135"/>
    </row>
    <row r="23" spans="1:16" ht="12" customHeight="1">
      <c r="A23" s="55"/>
      <c r="B23" s="171"/>
      <c r="C23" s="54"/>
      <c r="D23" s="165"/>
      <c r="E23" s="95"/>
      <c r="F23" s="8"/>
      <c r="G23" s="8"/>
      <c r="H23" s="8"/>
      <c r="I23" s="8"/>
      <c r="J23" s="8"/>
      <c r="K23" s="8"/>
      <c r="L23" s="10"/>
      <c r="M23" s="24"/>
      <c r="N23" s="168"/>
      <c r="O23" s="39"/>
      <c r="P23" s="135"/>
    </row>
    <row r="24" spans="1:16" ht="48" customHeight="1" thickBot="1">
      <c r="A24" s="55"/>
      <c r="B24" s="172"/>
      <c r="C24" s="54"/>
      <c r="D24" s="166"/>
      <c r="E24" s="96"/>
      <c r="F24" s="57"/>
      <c r="G24" s="58"/>
      <c r="H24" s="59"/>
      <c r="I24" s="58"/>
      <c r="J24" s="63"/>
      <c r="K24" s="58"/>
      <c r="L24" s="58"/>
      <c r="M24" s="24"/>
      <c r="N24" s="168"/>
      <c r="O24" s="39"/>
      <c r="P24" s="135"/>
    </row>
    <row r="25" spans="1:16" ht="38.4" customHeight="1" thickBot="1">
      <c r="A25" s="55"/>
      <c r="B25" s="54"/>
      <c r="C25" s="54"/>
      <c r="D25" s="43"/>
      <c r="E25" s="3"/>
      <c r="F25" s="31" t="s">
        <v>2</v>
      </c>
      <c r="G25" s="32" t="s">
        <v>23</v>
      </c>
      <c r="H25" s="32" t="s">
        <v>18</v>
      </c>
      <c r="I25" s="33" t="s">
        <v>19</v>
      </c>
      <c r="J25" s="34" t="s">
        <v>20</v>
      </c>
      <c r="K25" s="32" t="s">
        <v>0</v>
      </c>
      <c r="L25" s="32" t="s">
        <v>16</v>
      </c>
      <c r="M25" s="66"/>
      <c r="N25" s="169"/>
      <c r="O25" s="39"/>
      <c r="P25" s="136"/>
    </row>
    <row r="26" spans="1:16">
      <c r="A26" s="55"/>
      <c r="B26" s="54"/>
      <c r="C26" s="54"/>
      <c r="P26" t="s">
        <v>60</v>
      </c>
    </row>
    <row r="27" spans="1:16" ht="41.4" customHeight="1">
      <c r="A27" s="55"/>
      <c r="B27" s="54"/>
      <c r="C27" s="54"/>
      <c r="E27" s="149" t="s">
        <v>82</v>
      </c>
      <c r="F27" s="150"/>
      <c r="G27" s="150"/>
      <c r="H27" s="150"/>
      <c r="I27" s="150"/>
      <c r="J27" s="150"/>
      <c r="K27" s="150"/>
      <c r="L27" s="150"/>
      <c r="M27" s="150"/>
      <c r="N27" s="150"/>
      <c r="O27" s="150"/>
      <c r="P27" s="150"/>
    </row>
    <row r="28" spans="1:16" ht="18" customHeight="1">
      <c r="E28" s="37"/>
      <c r="L28" s="89" t="s">
        <v>52</v>
      </c>
      <c r="M28" s="152">
        <f>COUNTIF(F7:L24,"*⑤将来を意識して*")</f>
        <v>0</v>
      </c>
      <c r="N28" s="152"/>
    </row>
    <row r="29" spans="1:16">
      <c r="E29" s="151"/>
      <c r="F29" s="1"/>
      <c r="G29" s="1"/>
      <c r="H29" s="1"/>
      <c r="I29" s="1"/>
      <c r="J29" s="1"/>
      <c r="K29" s="1"/>
      <c r="L29" s="89" t="s">
        <v>65</v>
      </c>
      <c r="M29" s="152">
        <f>COUNTIF(F7:L24,"*④他者を意識して*")</f>
        <v>0</v>
      </c>
      <c r="N29" s="152"/>
    </row>
    <row r="30" spans="1:16">
      <c r="E30" s="151"/>
      <c r="F30" s="1"/>
      <c r="G30" s="1"/>
      <c r="H30" s="1"/>
      <c r="I30" s="1"/>
      <c r="J30" s="1"/>
      <c r="K30" s="1"/>
      <c r="L30" s="91" t="s">
        <v>53</v>
      </c>
      <c r="M30" s="152">
        <f>COUNTIF(F6:L23,"*③役割を意識して*")</f>
        <v>0</v>
      </c>
      <c r="N30" s="152"/>
    </row>
    <row r="31" spans="1:16">
      <c r="E31" s="151"/>
      <c r="F31" s="45"/>
      <c r="G31" s="45"/>
      <c r="H31" s="45"/>
      <c r="I31" s="45"/>
      <c r="J31" s="45"/>
      <c r="K31" s="45"/>
      <c r="L31" s="91" t="s">
        <v>54</v>
      </c>
      <c r="M31" s="152">
        <f>COUNTIF(F7:L24,"*②自分から進んで*")</f>
        <v>0</v>
      </c>
      <c r="N31" s="152"/>
    </row>
    <row r="32" spans="1:16">
      <c r="E32" s="151"/>
      <c r="F32" s="50"/>
      <c r="G32" s="50"/>
      <c r="H32" s="50"/>
      <c r="I32" s="50"/>
      <c r="J32" s="50"/>
      <c r="K32" s="50"/>
      <c r="L32" s="91" t="s">
        <v>55</v>
      </c>
      <c r="M32" s="152">
        <f>COUNTIF(F7:L24,"*①教師の支援を受けて*")</f>
        <v>0</v>
      </c>
      <c r="N32" s="152"/>
    </row>
    <row r="33" spans="4:17">
      <c r="E33" s="151"/>
      <c r="F33" s="50"/>
      <c r="G33" s="50"/>
      <c r="H33" s="50"/>
      <c r="I33" s="50"/>
      <c r="J33" s="50"/>
      <c r="K33" s="50"/>
      <c r="L33" s="50"/>
    </row>
    <row r="34" spans="4:17">
      <c r="E34" s="49" t="s">
        <v>64</v>
      </c>
      <c r="F34" s="1"/>
      <c r="G34" s="1"/>
      <c r="H34" s="1"/>
      <c r="I34" s="1"/>
      <c r="J34" s="1"/>
      <c r="K34" s="1"/>
      <c r="L34" s="1"/>
      <c r="M34" s="1"/>
      <c r="N34" s="1"/>
      <c r="O34" s="1"/>
      <c r="P34" s="1"/>
    </row>
    <row r="35" spans="4:17" ht="18" customHeight="1">
      <c r="E35" s="141" t="s">
        <v>78</v>
      </c>
      <c r="F35" s="141"/>
      <c r="G35" s="141"/>
      <c r="H35" s="141"/>
      <c r="I35" s="141"/>
      <c r="J35" s="141"/>
      <c r="K35" s="141"/>
      <c r="L35" s="141"/>
      <c r="M35" s="141"/>
      <c r="N35" s="141"/>
      <c r="O35" s="141"/>
      <c r="P35" s="141"/>
      <c r="Q35" s="141"/>
    </row>
    <row r="36" spans="4:17">
      <c r="D36" s="50"/>
      <c r="E36" s="141"/>
      <c r="F36" s="141"/>
      <c r="G36" s="141"/>
      <c r="H36" s="141"/>
      <c r="I36" s="141"/>
      <c r="J36" s="141"/>
      <c r="K36" s="141"/>
      <c r="L36" s="141"/>
      <c r="M36" s="141"/>
      <c r="N36" s="141"/>
      <c r="O36" s="141"/>
      <c r="P36" s="141"/>
      <c r="Q36" s="141"/>
    </row>
    <row r="37" spans="4:17" ht="56.4" customHeight="1">
      <c r="D37" s="1"/>
      <c r="E37" s="142" t="s">
        <v>31</v>
      </c>
      <c r="F37" s="143"/>
      <c r="G37" s="144"/>
      <c r="H37" s="142" t="s">
        <v>32</v>
      </c>
      <c r="I37" s="144"/>
      <c r="J37" s="142" t="s">
        <v>33</v>
      </c>
      <c r="K37" s="143"/>
      <c r="L37" s="144"/>
    </row>
    <row r="38" spans="4:17" ht="18" customHeight="1">
      <c r="D38" s="42"/>
      <c r="E38" s="122" t="s">
        <v>34</v>
      </c>
      <c r="F38" s="123"/>
      <c r="G38" s="124"/>
      <c r="H38" s="116" t="s">
        <v>35</v>
      </c>
      <c r="I38" s="118"/>
      <c r="J38" s="116" t="s">
        <v>36</v>
      </c>
      <c r="K38" s="117"/>
      <c r="L38" s="118"/>
    </row>
    <row r="39" spans="4:17" ht="18" customHeight="1">
      <c r="D39" s="42"/>
      <c r="E39" s="125"/>
      <c r="F39" s="145"/>
      <c r="G39" s="127"/>
      <c r="H39" s="119" t="s">
        <v>76</v>
      </c>
      <c r="I39" s="120"/>
      <c r="J39" s="84" t="s">
        <v>77</v>
      </c>
      <c r="K39" s="78"/>
      <c r="L39" s="85"/>
    </row>
    <row r="40" spans="4:17" ht="62.4" customHeight="1">
      <c r="D40" s="42"/>
      <c r="E40" s="125"/>
      <c r="F40" s="126"/>
      <c r="G40" s="127"/>
      <c r="H40" s="119"/>
      <c r="I40" s="120"/>
      <c r="J40" s="119"/>
      <c r="K40" s="121"/>
      <c r="L40" s="120"/>
    </row>
    <row r="41" spans="4:17" ht="18" customHeight="1">
      <c r="D41" s="42"/>
      <c r="E41" s="122" t="s">
        <v>37</v>
      </c>
      <c r="F41" s="123"/>
      <c r="G41" s="124"/>
      <c r="H41" s="82" t="s">
        <v>12</v>
      </c>
      <c r="I41" s="83"/>
      <c r="J41" s="116" t="s">
        <v>38</v>
      </c>
      <c r="K41" s="117"/>
      <c r="L41" s="118"/>
    </row>
    <row r="42" spans="4:17">
      <c r="D42" s="42"/>
      <c r="E42" s="125"/>
      <c r="F42" s="126"/>
      <c r="G42" s="127"/>
      <c r="H42" s="119" t="s">
        <v>39</v>
      </c>
      <c r="I42" s="120"/>
      <c r="J42" s="119" t="s">
        <v>40</v>
      </c>
      <c r="K42" s="121"/>
      <c r="L42" s="120"/>
    </row>
    <row r="43" spans="4:17" ht="57.6" customHeight="1">
      <c r="D43" s="42"/>
      <c r="E43" s="128"/>
      <c r="F43" s="129"/>
      <c r="G43" s="130"/>
      <c r="H43" s="131"/>
      <c r="I43" s="132"/>
      <c r="J43" s="131"/>
      <c r="K43" s="133"/>
      <c r="L43" s="132"/>
    </row>
    <row r="44" spans="4:17">
      <c r="D44" s="42"/>
      <c r="E44" s="122" t="s">
        <v>41</v>
      </c>
      <c r="F44" s="123"/>
      <c r="G44" s="124"/>
      <c r="H44" s="116" t="s">
        <v>42</v>
      </c>
      <c r="I44" s="118"/>
      <c r="J44" s="116" t="s">
        <v>43</v>
      </c>
      <c r="K44" s="117"/>
      <c r="L44" s="118"/>
    </row>
    <row r="45" spans="4:17">
      <c r="D45" s="42"/>
      <c r="E45" s="125"/>
      <c r="F45" s="126"/>
      <c r="G45" s="127"/>
      <c r="H45" s="119" t="s">
        <v>0</v>
      </c>
      <c r="I45" s="120"/>
      <c r="J45" s="119" t="s">
        <v>44</v>
      </c>
      <c r="K45" s="121"/>
      <c r="L45" s="120"/>
    </row>
    <row r="46" spans="4:17" ht="34.200000000000003" customHeight="1">
      <c r="D46" s="91"/>
      <c r="E46" s="128"/>
      <c r="F46" s="129"/>
      <c r="G46" s="130"/>
      <c r="H46" s="131"/>
      <c r="I46" s="132"/>
      <c r="J46" s="131"/>
      <c r="K46" s="133"/>
      <c r="L46" s="132"/>
    </row>
    <row r="47" spans="4:17">
      <c r="D47" s="42"/>
      <c r="E47" s="122" t="s">
        <v>45</v>
      </c>
      <c r="F47" s="123"/>
      <c r="G47" s="124"/>
      <c r="H47" s="116" t="s">
        <v>46</v>
      </c>
      <c r="I47" s="118"/>
      <c r="J47" s="116" t="s">
        <v>47</v>
      </c>
      <c r="K47" s="117"/>
      <c r="L47" s="118"/>
    </row>
    <row r="48" spans="4:17">
      <c r="D48" s="42"/>
      <c r="E48" s="125"/>
      <c r="F48" s="126"/>
      <c r="G48" s="127"/>
      <c r="H48" s="137"/>
      <c r="I48" s="138"/>
      <c r="J48" s="119"/>
      <c r="K48" s="121"/>
      <c r="L48" s="120"/>
    </row>
    <row r="49" spans="4:16" ht="40.200000000000003" customHeight="1">
      <c r="D49" s="42"/>
      <c r="E49" s="128"/>
      <c r="F49" s="129"/>
      <c r="G49" s="130"/>
      <c r="H49" s="139"/>
      <c r="I49" s="140"/>
      <c r="J49" s="131"/>
      <c r="K49" s="133"/>
      <c r="L49" s="132"/>
    </row>
    <row r="50" spans="4:16">
      <c r="D50" s="42"/>
      <c r="E50" s="87"/>
      <c r="F50" s="87"/>
      <c r="G50" s="87"/>
      <c r="H50" s="51"/>
      <c r="I50" s="51"/>
      <c r="J50" s="86"/>
      <c r="K50" s="86"/>
      <c r="L50" s="86"/>
    </row>
    <row r="52" spans="4:16">
      <c r="E52" s="49" t="s">
        <v>48</v>
      </c>
    </row>
    <row r="53" spans="4:16" ht="18" customHeight="1">
      <c r="D53" s="50"/>
      <c r="E53" s="156" t="s">
        <v>81</v>
      </c>
      <c r="F53" s="156"/>
      <c r="G53" s="156"/>
      <c r="H53" s="156"/>
      <c r="I53" s="156"/>
      <c r="J53" s="156"/>
      <c r="K53" s="156"/>
      <c r="L53" s="156"/>
      <c r="M53" s="156"/>
      <c r="N53" s="156"/>
    </row>
    <row r="54" spans="4:16">
      <c r="D54" s="50"/>
      <c r="E54" s="156"/>
      <c r="F54" s="156"/>
      <c r="G54" s="156"/>
      <c r="H54" s="156"/>
      <c r="I54" s="156"/>
      <c r="J54" s="156"/>
      <c r="K54" s="156"/>
      <c r="L54" s="156"/>
      <c r="M54" s="156"/>
      <c r="N54" s="156"/>
    </row>
    <row r="55" spans="4:16">
      <c r="E55" s="49" t="s">
        <v>49</v>
      </c>
    </row>
    <row r="56" spans="4:16" ht="19.2">
      <c r="D56" s="52"/>
      <c r="E56" s="52"/>
      <c r="F56" s="52"/>
      <c r="G56" s="52"/>
    </row>
    <row r="57" spans="4:16" ht="19.2">
      <c r="D57" s="52"/>
      <c r="E57" s="52"/>
      <c r="F57" s="52"/>
      <c r="G57" s="52"/>
    </row>
    <row r="58" spans="4:16" ht="19.2">
      <c r="D58" s="52"/>
      <c r="E58" s="52"/>
      <c r="F58" s="52"/>
      <c r="G58" s="52"/>
    </row>
    <row r="59" spans="4:16" ht="19.2">
      <c r="D59" s="52"/>
      <c r="E59" s="52"/>
      <c r="F59" s="52"/>
      <c r="G59" s="52"/>
    </row>
    <row r="60" spans="4:16" ht="19.2">
      <c r="D60" s="52"/>
      <c r="E60" s="52"/>
      <c r="F60" s="52"/>
      <c r="G60" s="52"/>
    </row>
    <row r="61" spans="4:16" ht="19.2">
      <c r="D61" s="52"/>
      <c r="E61" s="52"/>
      <c r="F61" s="52"/>
      <c r="G61" s="52"/>
    </row>
    <row r="62" spans="4:16" ht="19.2">
      <c r="D62" s="52"/>
      <c r="E62" s="52"/>
      <c r="F62" s="52"/>
      <c r="G62" s="52"/>
    </row>
    <row r="63" spans="4:16" ht="19.2">
      <c r="D63" s="52"/>
      <c r="E63" s="52"/>
      <c r="F63" s="52"/>
      <c r="G63" s="52"/>
    </row>
    <row r="64" spans="4:16">
      <c r="P64" t="s">
        <v>59</v>
      </c>
    </row>
    <row r="65" spans="8:10">
      <c r="H65" s="79" t="s">
        <v>89</v>
      </c>
      <c r="J65" s="79"/>
    </row>
    <row r="66" spans="8:10">
      <c r="I66" t="s">
        <v>90</v>
      </c>
    </row>
    <row r="67" spans="8:10">
      <c r="I67" t="s">
        <v>91</v>
      </c>
    </row>
  </sheetData>
  <mergeCells count="63">
    <mergeCell ref="B1:B4"/>
    <mergeCell ref="D2:E6"/>
    <mergeCell ref="F2:L2"/>
    <mergeCell ref="N2:N6"/>
    <mergeCell ref="P2:P5"/>
    <mergeCell ref="F3:G3"/>
    <mergeCell ref="H3:I3"/>
    <mergeCell ref="J3:K3"/>
    <mergeCell ref="F5:F6"/>
    <mergeCell ref="G5:G6"/>
    <mergeCell ref="H5:H6"/>
    <mergeCell ref="I5:I6"/>
    <mergeCell ref="J5:J6"/>
    <mergeCell ref="K5:K6"/>
    <mergeCell ref="L5:L6"/>
    <mergeCell ref="N7:N25"/>
    <mergeCell ref="P7:P10"/>
    <mergeCell ref="B11:B13"/>
    <mergeCell ref="P13:P14"/>
    <mergeCell ref="B16:B18"/>
    <mergeCell ref="P20:P25"/>
    <mergeCell ref="B21:B24"/>
    <mergeCell ref="B6:B8"/>
    <mergeCell ref="D7:D24"/>
    <mergeCell ref="E7:E24"/>
    <mergeCell ref="E27:P27"/>
    <mergeCell ref="M28:N28"/>
    <mergeCell ref="E29:E33"/>
    <mergeCell ref="M29:N29"/>
    <mergeCell ref="M30:N30"/>
    <mergeCell ref="M31:N31"/>
    <mergeCell ref="M32:N32"/>
    <mergeCell ref="E35:Q36"/>
    <mergeCell ref="E37:G37"/>
    <mergeCell ref="H37:I37"/>
    <mergeCell ref="J37:L37"/>
    <mergeCell ref="E38:G40"/>
    <mergeCell ref="H38:I38"/>
    <mergeCell ref="J38:L38"/>
    <mergeCell ref="H39:I39"/>
    <mergeCell ref="H40:I40"/>
    <mergeCell ref="J40:L40"/>
    <mergeCell ref="E41:G43"/>
    <mergeCell ref="J41:L41"/>
    <mergeCell ref="H42:I42"/>
    <mergeCell ref="J42:L42"/>
    <mergeCell ref="H43:I43"/>
    <mergeCell ref="J43:L43"/>
    <mergeCell ref="E44:G46"/>
    <mergeCell ref="H44:I44"/>
    <mergeCell ref="J44:L44"/>
    <mergeCell ref="H45:I45"/>
    <mergeCell ref="J45:L45"/>
    <mergeCell ref="H46:I46"/>
    <mergeCell ref="J46:L46"/>
    <mergeCell ref="E53:N54"/>
    <mergeCell ref="E47:G49"/>
    <mergeCell ref="H47:I47"/>
    <mergeCell ref="J47:L47"/>
    <mergeCell ref="H48:I48"/>
    <mergeCell ref="J48:L48"/>
    <mergeCell ref="H49:I49"/>
    <mergeCell ref="J49:L49"/>
  </mergeCells>
  <phoneticPr fontId="1"/>
  <conditionalFormatting sqref="F8:L8 F20:L20 F19 F18:L18 F17 F16:L16 F15:H15 F14:L14 F13:H13 F12:L12 F11:H11 F10:L10 F9:H9 F7:H7 K7 H19 H17">
    <cfRule type="containsText" dxfId="674" priority="221" operator="containsText" text="⑤将来を意識して">
      <formula>NOT(ISERROR(SEARCH("⑤将来を意識して",F7)))</formula>
    </cfRule>
    <cfRule type="containsText" dxfId="673" priority="222" operator="containsText" text="④他者を意識して">
      <formula>NOT(ISERROR(SEARCH("④他者を意識して",F7)))</formula>
    </cfRule>
    <cfRule type="containsText" dxfId="672" priority="223" operator="containsText" text="③役割を意識して">
      <formula>NOT(ISERROR(SEARCH("③役割を意識して",F7)))</formula>
    </cfRule>
    <cfRule type="containsText" dxfId="671" priority="224" operator="containsText" text="②自分から進んで">
      <formula>NOT(ISERROR(SEARCH("②自分から進んで",F7)))</formula>
    </cfRule>
    <cfRule type="containsText" dxfId="670" priority="225" operator="containsText" text="①教師の支援を受けて">
      <formula>NOT(ISERROR(SEARCH("①教師の支援を受けて",F7)))</formula>
    </cfRule>
  </conditionalFormatting>
  <conditionalFormatting sqref="I19">
    <cfRule type="containsText" dxfId="669" priority="216" operator="containsText" text="⑤将来を意識して">
      <formula>NOT(ISERROR(SEARCH("⑤将来を意識して",I19)))</formula>
    </cfRule>
    <cfRule type="containsText" dxfId="668" priority="217" operator="containsText" text="④他者を意識して">
      <formula>NOT(ISERROR(SEARCH("④他者を意識して",I19)))</formula>
    </cfRule>
    <cfRule type="containsText" dxfId="667" priority="218" operator="containsText" text="③役割を意識して">
      <formula>NOT(ISERROR(SEARCH("③役割を意識して",I19)))</formula>
    </cfRule>
    <cfRule type="containsText" dxfId="666" priority="219" operator="containsText" text="②自分から進んで">
      <formula>NOT(ISERROR(SEARCH("②自分から進んで",I19)))</formula>
    </cfRule>
    <cfRule type="containsText" dxfId="665" priority="220" operator="containsText" text="①教師の支援を受けて">
      <formula>NOT(ISERROR(SEARCH("①教師の支援を受けて",I19)))</formula>
    </cfRule>
  </conditionalFormatting>
  <conditionalFormatting sqref="I17">
    <cfRule type="containsText" dxfId="664" priority="211" operator="containsText" text="⑤将来を意識して">
      <formula>NOT(ISERROR(SEARCH("⑤将来を意識して",I17)))</formula>
    </cfRule>
    <cfRule type="containsText" dxfId="663" priority="212" operator="containsText" text="④他者を意識して">
      <formula>NOT(ISERROR(SEARCH("④他者を意識して",I17)))</formula>
    </cfRule>
    <cfRule type="containsText" dxfId="662" priority="213" operator="containsText" text="③役割を意識して">
      <formula>NOT(ISERROR(SEARCH("③役割を意識して",I17)))</formula>
    </cfRule>
    <cfRule type="containsText" dxfId="661" priority="214" operator="containsText" text="②自分から進んで">
      <formula>NOT(ISERROR(SEARCH("②自分から進んで",I17)))</formula>
    </cfRule>
    <cfRule type="containsText" dxfId="660" priority="215" operator="containsText" text="①教師の支援を受けて">
      <formula>NOT(ISERROR(SEARCH("①教師の支援を受けて",I17)))</formula>
    </cfRule>
  </conditionalFormatting>
  <conditionalFormatting sqref="I15">
    <cfRule type="containsText" dxfId="659" priority="206" operator="containsText" text="⑤将来を意識して">
      <formula>NOT(ISERROR(SEARCH("⑤将来を意識して",I15)))</formula>
    </cfRule>
    <cfRule type="containsText" dxfId="658" priority="207" operator="containsText" text="④他者を意識して">
      <formula>NOT(ISERROR(SEARCH("④他者を意識して",I15)))</formula>
    </cfRule>
    <cfRule type="containsText" dxfId="657" priority="208" operator="containsText" text="③役割を意識して">
      <formula>NOT(ISERROR(SEARCH("③役割を意識して",I15)))</formula>
    </cfRule>
    <cfRule type="containsText" dxfId="656" priority="209" operator="containsText" text="②自分から進んで">
      <formula>NOT(ISERROR(SEARCH("②自分から進んで",I15)))</formula>
    </cfRule>
    <cfRule type="containsText" dxfId="655" priority="210" operator="containsText" text="①教師の支援を受けて">
      <formula>NOT(ISERROR(SEARCH("①教師の支援を受けて",I15)))</formula>
    </cfRule>
  </conditionalFormatting>
  <conditionalFormatting sqref="I13">
    <cfRule type="containsText" dxfId="654" priority="201" operator="containsText" text="⑤将来を意識して">
      <formula>NOT(ISERROR(SEARCH("⑤将来を意識して",I13)))</formula>
    </cfRule>
    <cfRule type="containsText" dxfId="653" priority="202" operator="containsText" text="④他者を意識して">
      <formula>NOT(ISERROR(SEARCH("④他者を意識して",I13)))</formula>
    </cfRule>
    <cfRule type="containsText" dxfId="652" priority="203" operator="containsText" text="③役割を意識して">
      <formula>NOT(ISERROR(SEARCH("③役割を意識して",I13)))</formula>
    </cfRule>
    <cfRule type="containsText" dxfId="651" priority="204" operator="containsText" text="②自分から進んで">
      <formula>NOT(ISERROR(SEARCH("②自分から進んで",I13)))</formula>
    </cfRule>
    <cfRule type="containsText" dxfId="650" priority="205" operator="containsText" text="①教師の支援を受けて">
      <formula>NOT(ISERROR(SEARCH("①教師の支援を受けて",I13)))</formula>
    </cfRule>
  </conditionalFormatting>
  <conditionalFormatting sqref="I11">
    <cfRule type="containsText" dxfId="649" priority="196" operator="containsText" text="⑤将来を意識して">
      <formula>NOT(ISERROR(SEARCH("⑤将来を意識して",I11)))</formula>
    </cfRule>
    <cfRule type="containsText" dxfId="648" priority="197" operator="containsText" text="④他者を意識して">
      <formula>NOT(ISERROR(SEARCH("④他者を意識して",I11)))</formula>
    </cfRule>
    <cfRule type="containsText" dxfId="647" priority="198" operator="containsText" text="③役割を意識して">
      <formula>NOT(ISERROR(SEARCH("③役割を意識して",I11)))</formula>
    </cfRule>
    <cfRule type="containsText" dxfId="646" priority="199" operator="containsText" text="②自分から進んで">
      <formula>NOT(ISERROR(SEARCH("②自分から進んで",I11)))</formula>
    </cfRule>
    <cfRule type="containsText" dxfId="645" priority="200" operator="containsText" text="①教師の支援を受けて">
      <formula>NOT(ISERROR(SEARCH("①教師の支援を受けて",I11)))</formula>
    </cfRule>
  </conditionalFormatting>
  <conditionalFormatting sqref="I9">
    <cfRule type="containsText" dxfId="644" priority="191" operator="containsText" text="⑤将来を意識して">
      <formula>NOT(ISERROR(SEARCH("⑤将来を意識して",I9)))</formula>
    </cfRule>
    <cfRule type="containsText" dxfId="643" priority="192" operator="containsText" text="④他者を意識して">
      <formula>NOT(ISERROR(SEARCH("④他者を意識して",I9)))</formula>
    </cfRule>
    <cfRule type="containsText" dxfId="642" priority="193" operator="containsText" text="③役割を意識して">
      <formula>NOT(ISERROR(SEARCH("③役割を意識して",I9)))</formula>
    </cfRule>
    <cfRule type="containsText" dxfId="641" priority="194" operator="containsText" text="②自分から進んで">
      <formula>NOT(ISERROR(SEARCH("②自分から進んで",I9)))</formula>
    </cfRule>
    <cfRule type="containsText" dxfId="640" priority="195" operator="containsText" text="①教師の支援を受けて">
      <formula>NOT(ISERROR(SEARCH("①教師の支援を受けて",I9)))</formula>
    </cfRule>
  </conditionalFormatting>
  <conditionalFormatting sqref="I7">
    <cfRule type="containsText" dxfId="639" priority="186" operator="containsText" text="⑤将来を意識して">
      <formula>NOT(ISERROR(SEARCH("⑤将来を意識して",I7)))</formula>
    </cfRule>
    <cfRule type="containsText" dxfId="638" priority="187" operator="containsText" text="④他者を意識して">
      <formula>NOT(ISERROR(SEARCH("④他者を意識して",I7)))</formula>
    </cfRule>
    <cfRule type="containsText" dxfId="637" priority="188" operator="containsText" text="③役割を意識して">
      <formula>NOT(ISERROR(SEARCH("③役割を意識して",I7)))</formula>
    </cfRule>
    <cfRule type="containsText" dxfId="636" priority="189" operator="containsText" text="②自分から進んで">
      <formula>NOT(ISERROR(SEARCH("②自分から進んで",I7)))</formula>
    </cfRule>
    <cfRule type="containsText" dxfId="635" priority="190" operator="containsText" text="①教師の支援を受けて">
      <formula>NOT(ISERROR(SEARCH("①教師の支援を受けて",I7)))</formula>
    </cfRule>
  </conditionalFormatting>
  <conditionalFormatting sqref="J19">
    <cfRule type="containsText" dxfId="634" priority="181" operator="containsText" text="⑤将来を意識して">
      <formula>NOT(ISERROR(SEARCH("⑤将来を意識して",J19)))</formula>
    </cfRule>
    <cfRule type="containsText" dxfId="633" priority="182" operator="containsText" text="④他者を意識して">
      <formula>NOT(ISERROR(SEARCH("④他者を意識して",J19)))</formula>
    </cfRule>
    <cfRule type="containsText" dxfId="632" priority="183" operator="containsText" text="③役割を意識して">
      <formula>NOT(ISERROR(SEARCH("③役割を意識して",J19)))</formula>
    </cfRule>
    <cfRule type="containsText" dxfId="631" priority="184" operator="containsText" text="②自分から進んで">
      <formula>NOT(ISERROR(SEARCH("②自分から進んで",J19)))</formula>
    </cfRule>
    <cfRule type="containsText" dxfId="630" priority="185" operator="containsText" text="①教師の支援を受けて">
      <formula>NOT(ISERROR(SEARCH("①教師の支援を受けて",J19)))</formula>
    </cfRule>
  </conditionalFormatting>
  <conditionalFormatting sqref="J17">
    <cfRule type="containsText" dxfId="629" priority="176" operator="containsText" text="⑤将来を意識して">
      <formula>NOT(ISERROR(SEARCH("⑤将来を意識して",J17)))</formula>
    </cfRule>
    <cfRule type="containsText" dxfId="628" priority="177" operator="containsText" text="④他者を意識して">
      <formula>NOT(ISERROR(SEARCH("④他者を意識して",J17)))</formula>
    </cfRule>
    <cfRule type="containsText" dxfId="627" priority="178" operator="containsText" text="③役割を意識して">
      <formula>NOT(ISERROR(SEARCH("③役割を意識して",J17)))</formula>
    </cfRule>
    <cfRule type="containsText" dxfId="626" priority="179" operator="containsText" text="②自分から進んで">
      <formula>NOT(ISERROR(SEARCH("②自分から進んで",J17)))</formula>
    </cfRule>
    <cfRule type="containsText" dxfId="625" priority="180" operator="containsText" text="①教師の支援を受けて">
      <formula>NOT(ISERROR(SEARCH("①教師の支援を受けて",J17)))</formula>
    </cfRule>
  </conditionalFormatting>
  <conditionalFormatting sqref="J15">
    <cfRule type="containsText" dxfId="624" priority="171" operator="containsText" text="⑤将来を意識して">
      <formula>NOT(ISERROR(SEARCH("⑤将来を意識して",J15)))</formula>
    </cfRule>
    <cfRule type="containsText" dxfId="623" priority="172" operator="containsText" text="④他者を意識して">
      <formula>NOT(ISERROR(SEARCH("④他者を意識して",J15)))</formula>
    </cfRule>
    <cfRule type="containsText" dxfId="622" priority="173" operator="containsText" text="③役割を意識して">
      <formula>NOT(ISERROR(SEARCH("③役割を意識して",J15)))</formula>
    </cfRule>
    <cfRule type="containsText" dxfId="621" priority="174" operator="containsText" text="②自分から進んで">
      <formula>NOT(ISERROR(SEARCH("②自分から進んで",J15)))</formula>
    </cfRule>
    <cfRule type="containsText" dxfId="620" priority="175" operator="containsText" text="①教師の支援を受けて">
      <formula>NOT(ISERROR(SEARCH("①教師の支援を受けて",J15)))</formula>
    </cfRule>
  </conditionalFormatting>
  <conditionalFormatting sqref="J13">
    <cfRule type="containsText" dxfId="619" priority="166" operator="containsText" text="⑤将来を意識して">
      <formula>NOT(ISERROR(SEARCH("⑤将来を意識して",J13)))</formula>
    </cfRule>
    <cfRule type="containsText" dxfId="618" priority="167" operator="containsText" text="④他者を意識して">
      <formula>NOT(ISERROR(SEARCH("④他者を意識して",J13)))</formula>
    </cfRule>
    <cfRule type="containsText" dxfId="617" priority="168" operator="containsText" text="③役割を意識して">
      <formula>NOT(ISERROR(SEARCH("③役割を意識して",J13)))</formula>
    </cfRule>
    <cfRule type="containsText" dxfId="616" priority="169" operator="containsText" text="②自分から進んで">
      <formula>NOT(ISERROR(SEARCH("②自分から進んで",J13)))</formula>
    </cfRule>
    <cfRule type="containsText" dxfId="615" priority="170" operator="containsText" text="①教師の支援を受けて">
      <formula>NOT(ISERROR(SEARCH("①教師の支援を受けて",J13)))</formula>
    </cfRule>
  </conditionalFormatting>
  <conditionalFormatting sqref="J11">
    <cfRule type="containsText" dxfId="614" priority="161" operator="containsText" text="⑤将来を意識して">
      <formula>NOT(ISERROR(SEARCH("⑤将来を意識して",J11)))</formula>
    </cfRule>
    <cfRule type="containsText" dxfId="613" priority="162" operator="containsText" text="④他者を意識して">
      <formula>NOT(ISERROR(SEARCH("④他者を意識して",J11)))</formula>
    </cfRule>
    <cfRule type="containsText" dxfId="612" priority="163" operator="containsText" text="③役割を意識して">
      <formula>NOT(ISERROR(SEARCH("③役割を意識して",J11)))</formula>
    </cfRule>
    <cfRule type="containsText" dxfId="611" priority="164" operator="containsText" text="②自分から進んで">
      <formula>NOT(ISERROR(SEARCH("②自分から進んで",J11)))</formula>
    </cfRule>
    <cfRule type="containsText" dxfId="610" priority="165" operator="containsText" text="①教師の支援を受けて">
      <formula>NOT(ISERROR(SEARCH("①教師の支援を受けて",J11)))</formula>
    </cfRule>
  </conditionalFormatting>
  <conditionalFormatting sqref="J9">
    <cfRule type="containsText" dxfId="609" priority="156" operator="containsText" text="⑤将来を意識して">
      <formula>NOT(ISERROR(SEARCH("⑤将来を意識して",J9)))</formula>
    </cfRule>
    <cfRule type="containsText" dxfId="608" priority="157" operator="containsText" text="④他者を意識して">
      <formula>NOT(ISERROR(SEARCH("④他者を意識して",J9)))</formula>
    </cfRule>
    <cfRule type="containsText" dxfId="607" priority="158" operator="containsText" text="③役割を意識して">
      <formula>NOT(ISERROR(SEARCH("③役割を意識して",J9)))</formula>
    </cfRule>
    <cfRule type="containsText" dxfId="606" priority="159" operator="containsText" text="②自分から進んで">
      <formula>NOT(ISERROR(SEARCH("②自分から進んで",J9)))</formula>
    </cfRule>
    <cfRule type="containsText" dxfId="605" priority="160" operator="containsText" text="①教師の支援を受けて">
      <formula>NOT(ISERROR(SEARCH("①教師の支援を受けて",J9)))</formula>
    </cfRule>
  </conditionalFormatting>
  <conditionalFormatting sqref="J7">
    <cfRule type="containsText" dxfId="604" priority="151" operator="containsText" text="⑤将来を意識して">
      <formula>NOT(ISERROR(SEARCH("⑤将来を意識して",J7)))</formula>
    </cfRule>
    <cfRule type="containsText" dxfId="603" priority="152" operator="containsText" text="④他者を意識して">
      <formula>NOT(ISERROR(SEARCH("④他者を意識して",J7)))</formula>
    </cfRule>
    <cfRule type="containsText" dxfId="602" priority="153" operator="containsText" text="③役割を意識して">
      <formula>NOT(ISERROR(SEARCH("③役割を意識して",J7)))</formula>
    </cfRule>
    <cfRule type="containsText" dxfId="601" priority="154" operator="containsText" text="②自分から進んで">
      <formula>NOT(ISERROR(SEARCH("②自分から進んで",J7)))</formula>
    </cfRule>
    <cfRule type="containsText" dxfId="600" priority="155" operator="containsText" text="①教師の支援を受けて">
      <formula>NOT(ISERROR(SEARCH("①教師の支援を受けて",J7)))</formula>
    </cfRule>
  </conditionalFormatting>
  <conditionalFormatting sqref="L19">
    <cfRule type="containsText" dxfId="599" priority="146" operator="containsText" text="⑤将来を意識して">
      <formula>NOT(ISERROR(SEARCH("⑤将来を意識して",L19)))</formula>
    </cfRule>
    <cfRule type="containsText" dxfId="598" priority="147" operator="containsText" text="④他者を意識して">
      <formula>NOT(ISERROR(SEARCH("④他者を意識して",L19)))</formula>
    </cfRule>
    <cfRule type="containsText" dxfId="597" priority="148" operator="containsText" text="③役割を意識して">
      <formula>NOT(ISERROR(SEARCH("③役割を意識して",L19)))</formula>
    </cfRule>
    <cfRule type="containsText" dxfId="596" priority="149" operator="containsText" text="②自分から進んで">
      <formula>NOT(ISERROR(SEARCH("②自分から進んで",L19)))</formula>
    </cfRule>
    <cfRule type="containsText" dxfId="595" priority="150" operator="containsText" text="①教師の支援を受けて">
      <formula>NOT(ISERROR(SEARCH("①教師の支援を受けて",L19)))</formula>
    </cfRule>
  </conditionalFormatting>
  <conditionalFormatting sqref="L17">
    <cfRule type="containsText" dxfId="594" priority="141" operator="containsText" text="⑤将来を意識して">
      <formula>NOT(ISERROR(SEARCH("⑤将来を意識して",L17)))</formula>
    </cfRule>
    <cfRule type="containsText" dxfId="593" priority="142" operator="containsText" text="④他者を意識して">
      <formula>NOT(ISERROR(SEARCH("④他者を意識して",L17)))</formula>
    </cfRule>
    <cfRule type="containsText" dxfId="592" priority="143" operator="containsText" text="③役割を意識して">
      <formula>NOT(ISERROR(SEARCH("③役割を意識して",L17)))</formula>
    </cfRule>
    <cfRule type="containsText" dxfId="591" priority="144" operator="containsText" text="②自分から進んで">
      <formula>NOT(ISERROR(SEARCH("②自分から進んで",L17)))</formula>
    </cfRule>
    <cfRule type="containsText" dxfId="590" priority="145" operator="containsText" text="①教師の支援を受けて">
      <formula>NOT(ISERROR(SEARCH("①教師の支援を受けて",L17)))</formula>
    </cfRule>
  </conditionalFormatting>
  <conditionalFormatting sqref="L15">
    <cfRule type="containsText" dxfId="589" priority="136" operator="containsText" text="⑤将来を意識して">
      <formula>NOT(ISERROR(SEARCH("⑤将来を意識して",L15)))</formula>
    </cfRule>
    <cfRule type="containsText" dxfId="588" priority="137" operator="containsText" text="④他者を意識して">
      <formula>NOT(ISERROR(SEARCH("④他者を意識して",L15)))</formula>
    </cfRule>
    <cfRule type="containsText" dxfId="587" priority="138" operator="containsText" text="③役割を意識して">
      <formula>NOT(ISERROR(SEARCH("③役割を意識して",L15)))</formula>
    </cfRule>
    <cfRule type="containsText" dxfId="586" priority="139" operator="containsText" text="②自分から進んで">
      <formula>NOT(ISERROR(SEARCH("②自分から進んで",L15)))</formula>
    </cfRule>
    <cfRule type="containsText" dxfId="585" priority="140" operator="containsText" text="①教師の支援を受けて">
      <formula>NOT(ISERROR(SEARCH("①教師の支援を受けて",L15)))</formula>
    </cfRule>
  </conditionalFormatting>
  <conditionalFormatting sqref="L13">
    <cfRule type="containsText" dxfId="584" priority="131" operator="containsText" text="⑤将来を意識して">
      <formula>NOT(ISERROR(SEARCH("⑤将来を意識して",L13)))</formula>
    </cfRule>
    <cfRule type="containsText" dxfId="583" priority="132" operator="containsText" text="④他者を意識して">
      <formula>NOT(ISERROR(SEARCH("④他者を意識して",L13)))</formula>
    </cfRule>
    <cfRule type="containsText" dxfId="582" priority="133" operator="containsText" text="③役割を意識して">
      <formula>NOT(ISERROR(SEARCH("③役割を意識して",L13)))</formula>
    </cfRule>
    <cfRule type="containsText" dxfId="581" priority="134" operator="containsText" text="②自分から進んで">
      <formula>NOT(ISERROR(SEARCH("②自分から進んで",L13)))</formula>
    </cfRule>
    <cfRule type="containsText" dxfId="580" priority="135" operator="containsText" text="①教師の支援を受けて">
      <formula>NOT(ISERROR(SEARCH("①教師の支援を受けて",L13)))</formula>
    </cfRule>
  </conditionalFormatting>
  <conditionalFormatting sqref="L11">
    <cfRule type="containsText" dxfId="579" priority="126" operator="containsText" text="⑤将来を意識して">
      <formula>NOT(ISERROR(SEARCH("⑤将来を意識して",L11)))</formula>
    </cfRule>
    <cfRule type="containsText" dxfId="578" priority="127" operator="containsText" text="④他者を意識して">
      <formula>NOT(ISERROR(SEARCH("④他者を意識して",L11)))</formula>
    </cfRule>
    <cfRule type="containsText" dxfId="577" priority="128" operator="containsText" text="③役割を意識して">
      <formula>NOT(ISERROR(SEARCH("③役割を意識して",L11)))</formula>
    </cfRule>
    <cfRule type="containsText" dxfId="576" priority="129" operator="containsText" text="②自分から進んで">
      <formula>NOT(ISERROR(SEARCH("②自分から進んで",L11)))</formula>
    </cfRule>
    <cfRule type="containsText" dxfId="575" priority="130" operator="containsText" text="①教師の支援を受けて">
      <formula>NOT(ISERROR(SEARCH("①教師の支援を受けて",L11)))</formula>
    </cfRule>
  </conditionalFormatting>
  <conditionalFormatting sqref="L9">
    <cfRule type="containsText" dxfId="574" priority="121" operator="containsText" text="⑤将来を意識して">
      <formula>NOT(ISERROR(SEARCH("⑤将来を意識して",L9)))</formula>
    </cfRule>
    <cfRule type="containsText" dxfId="573" priority="122" operator="containsText" text="④他者を意識して">
      <formula>NOT(ISERROR(SEARCH("④他者を意識して",L9)))</formula>
    </cfRule>
    <cfRule type="containsText" dxfId="572" priority="123" operator="containsText" text="③役割を意識して">
      <formula>NOT(ISERROR(SEARCH("③役割を意識して",L9)))</formula>
    </cfRule>
    <cfRule type="containsText" dxfId="571" priority="124" operator="containsText" text="②自分から進んで">
      <formula>NOT(ISERROR(SEARCH("②自分から進んで",L9)))</formula>
    </cfRule>
    <cfRule type="containsText" dxfId="570" priority="125" operator="containsText" text="①教師の支援を受けて">
      <formula>NOT(ISERROR(SEARCH("①教師の支援を受けて",L9)))</formula>
    </cfRule>
  </conditionalFormatting>
  <conditionalFormatting sqref="L7">
    <cfRule type="containsText" dxfId="569" priority="116" operator="containsText" text="⑤将来を意識して">
      <formula>NOT(ISERROR(SEARCH("⑤将来を意識して",L7)))</formula>
    </cfRule>
    <cfRule type="containsText" dxfId="568" priority="117" operator="containsText" text="④他者を意識して">
      <formula>NOT(ISERROR(SEARCH("④他者を意識して",L7)))</formula>
    </cfRule>
    <cfRule type="containsText" dxfId="567" priority="118" operator="containsText" text="③役割を意識して">
      <formula>NOT(ISERROR(SEARCH("③役割を意識して",L7)))</formula>
    </cfRule>
    <cfRule type="containsText" dxfId="566" priority="119" operator="containsText" text="②自分から進んで">
      <formula>NOT(ISERROR(SEARCH("②自分から進んで",L7)))</formula>
    </cfRule>
    <cfRule type="containsText" dxfId="565" priority="120" operator="containsText" text="①教師の支援を受けて">
      <formula>NOT(ISERROR(SEARCH("①教師の支援を受けて",L7)))</formula>
    </cfRule>
  </conditionalFormatting>
  <conditionalFormatting sqref="F22:L22 F24:L24">
    <cfRule type="containsText" dxfId="564" priority="111" operator="containsText" text="⑤将来を意識して">
      <formula>NOT(ISERROR(SEARCH(("⑤将来を意識して"),(F22))))</formula>
    </cfRule>
  </conditionalFormatting>
  <conditionalFormatting sqref="F22:L22 F24:L24">
    <cfRule type="containsText" dxfId="563" priority="112" operator="containsText" text="④他者を意識して">
      <formula>NOT(ISERROR(SEARCH(("④他者を意識して"),(F22))))</formula>
    </cfRule>
  </conditionalFormatting>
  <conditionalFormatting sqref="F22:L22 F24:L24">
    <cfRule type="containsText" dxfId="562" priority="113" operator="containsText" text="③役割を意識して">
      <formula>NOT(ISERROR(SEARCH(("③役割を意識して"),(F22))))</formula>
    </cfRule>
  </conditionalFormatting>
  <conditionalFormatting sqref="F22:L22 F24:L24">
    <cfRule type="containsText" dxfId="561" priority="114" operator="containsText" text="②自分から進んで">
      <formula>NOT(ISERROR(SEARCH(("②自分から進んで"),(F22))))</formula>
    </cfRule>
  </conditionalFormatting>
  <conditionalFormatting sqref="F22:L22 F24:L24">
    <cfRule type="containsText" dxfId="560" priority="115" operator="containsText" text="①教師の支援を受けて">
      <formula>NOT(ISERROR(SEARCH(("①教師の支援を受けて"),(F22))))</formula>
    </cfRule>
  </conditionalFormatting>
  <conditionalFormatting sqref="I23">
    <cfRule type="containsText" dxfId="559" priority="106" operator="containsText" text="⑤将来を意識して">
      <formula>NOT(ISERROR(SEARCH("⑤将来を意識して",I23)))</formula>
    </cfRule>
    <cfRule type="containsText" dxfId="558" priority="107" operator="containsText" text="④他者を意識して">
      <formula>NOT(ISERROR(SEARCH("④他者を意識して",I23)))</formula>
    </cfRule>
    <cfRule type="containsText" dxfId="557" priority="108" operator="containsText" text="③役割を意識して">
      <formula>NOT(ISERROR(SEARCH("③役割を意識して",I23)))</formula>
    </cfRule>
    <cfRule type="containsText" dxfId="556" priority="109" operator="containsText" text="②自分から進んで">
      <formula>NOT(ISERROR(SEARCH("②自分から進んで",I23)))</formula>
    </cfRule>
    <cfRule type="containsText" dxfId="555" priority="110" operator="containsText" text="①教師の支援を受けて">
      <formula>NOT(ISERROR(SEARCH("①教師の支援を受けて",I23)))</formula>
    </cfRule>
  </conditionalFormatting>
  <conditionalFormatting sqref="H21">
    <cfRule type="containsText" dxfId="554" priority="101" operator="containsText" text="⑤将来を意識して">
      <formula>NOT(ISERROR(SEARCH("⑤将来を意識して",H21)))</formula>
    </cfRule>
    <cfRule type="containsText" dxfId="553" priority="102" operator="containsText" text="④他者を意識して">
      <formula>NOT(ISERROR(SEARCH("④他者を意識して",H21)))</formula>
    </cfRule>
    <cfRule type="containsText" dxfId="552" priority="103" operator="containsText" text="③役割を意識して">
      <formula>NOT(ISERROR(SEARCH("③役割を意識して",H21)))</formula>
    </cfRule>
    <cfRule type="containsText" dxfId="551" priority="104" operator="containsText" text="②自分から進んで">
      <formula>NOT(ISERROR(SEARCH("②自分から進んで",H21)))</formula>
    </cfRule>
    <cfRule type="containsText" dxfId="550" priority="105" operator="containsText" text="①教師の支援を受けて">
      <formula>NOT(ISERROR(SEARCH("①教師の支援を受けて",H21)))</formula>
    </cfRule>
  </conditionalFormatting>
  <conditionalFormatting sqref="H23">
    <cfRule type="containsText" dxfId="549" priority="96" operator="containsText" text="⑤将来を意識して">
      <formula>NOT(ISERROR(SEARCH("⑤将来を意識して",H23)))</formula>
    </cfRule>
    <cfRule type="containsText" dxfId="548" priority="97" operator="containsText" text="④他者を意識して">
      <formula>NOT(ISERROR(SEARCH("④他者を意識して",H23)))</formula>
    </cfRule>
    <cfRule type="containsText" dxfId="547" priority="98" operator="containsText" text="③役割を意識して">
      <formula>NOT(ISERROR(SEARCH("③役割を意識して",H23)))</formula>
    </cfRule>
    <cfRule type="containsText" dxfId="546" priority="99" operator="containsText" text="②自分から進んで">
      <formula>NOT(ISERROR(SEARCH("②自分から進んで",H23)))</formula>
    </cfRule>
    <cfRule type="containsText" dxfId="545" priority="100" operator="containsText" text="①教師の支援を受けて">
      <formula>NOT(ISERROR(SEARCH("①教師の支援を受けて",H23)))</formula>
    </cfRule>
  </conditionalFormatting>
  <conditionalFormatting sqref="G23">
    <cfRule type="containsText" dxfId="544" priority="91" operator="containsText" text="⑤将来を意識して">
      <formula>NOT(ISERROR(SEARCH("⑤将来を意識して",G23)))</formula>
    </cfRule>
    <cfRule type="containsText" dxfId="543" priority="92" operator="containsText" text="④他者を意識して">
      <formula>NOT(ISERROR(SEARCH("④他者を意識して",G23)))</formula>
    </cfRule>
    <cfRule type="containsText" dxfId="542" priority="93" operator="containsText" text="③役割を意識して">
      <formula>NOT(ISERROR(SEARCH("③役割を意識して",G23)))</formula>
    </cfRule>
    <cfRule type="containsText" dxfId="541" priority="94" operator="containsText" text="②自分から進んで">
      <formula>NOT(ISERROR(SEARCH("②自分から進んで",G23)))</formula>
    </cfRule>
    <cfRule type="containsText" dxfId="540" priority="95" operator="containsText" text="①教師の支援を受けて">
      <formula>NOT(ISERROR(SEARCH("①教師の支援を受けて",G23)))</formula>
    </cfRule>
  </conditionalFormatting>
  <conditionalFormatting sqref="F21">
    <cfRule type="containsText" dxfId="539" priority="86" operator="containsText" text="⑤将来を意識して">
      <formula>NOT(ISERROR(SEARCH("⑤将来を意識して",F21)))</formula>
    </cfRule>
    <cfRule type="containsText" dxfId="538" priority="87" operator="containsText" text="④他者を意識して">
      <formula>NOT(ISERROR(SEARCH("④他者を意識して",F21)))</formula>
    </cfRule>
    <cfRule type="containsText" dxfId="537" priority="88" operator="containsText" text="③役割を意識して">
      <formula>NOT(ISERROR(SEARCH("③役割を意識して",F21)))</formula>
    </cfRule>
    <cfRule type="containsText" dxfId="536" priority="89" operator="containsText" text="②自分から進んで">
      <formula>NOT(ISERROR(SEARCH("②自分から進んで",F21)))</formula>
    </cfRule>
    <cfRule type="containsText" dxfId="535" priority="90" operator="containsText" text="①教師の支援を受けて">
      <formula>NOT(ISERROR(SEARCH("①教師の支援を受けて",F21)))</formula>
    </cfRule>
  </conditionalFormatting>
  <conditionalFormatting sqref="F23">
    <cfRule type="containsText" dxfId="534" priority="81" operator="containsText" text="⑤将来を意識して">
      <formula>NOT(ISERROR(SEARCH("⑤将来を意識して",F23)))</formula>
    </cfRule>
    <cfRule type="containsText" dxfId="533" priority="82" operator="containsText" text="④他者を意識して">
      <formula>NOT(ISERROR(SEARCH("④他者を意識して",F23)))</formula>
    </cfRule>
    <cfRule type="containsText" dxfId="532" priority="83" operator="containsText" text="③役割を意識して">
      <formula>NOT(ISERROR(SEARCH("③役割を意識して",F23)))</formula>
    </cfRule>
    <cfRule type="containsText" dxfId="531" priority="84" operator="containsText" text="②自分から進んで">
      <formula>NOT(ISERROR(SEARCH("②自分から進んで",F23)))</formula>
    </cfRule>
    <cfRule type="containsText" dxfId="530" priority="85" operator="containsText" text="①教師の支援を受けて">
      <formula>NOT(ISERROR(SEARCH("①教師の支援を受けて",F23)))</formula>
    </cfRule>
  </conditionalFormatting>
  <conditionalFormatting sqref="J23">
    <cfRule type="containsText" dxfId="529" priority="76" operator="containsText" text="⑤将来を意識して">
      <formula>NOT(ISERROR(SEARCH("⑤将来を意識して",J23)))</formula>
    </cfRule>
    <cfRule type="containsText" dxfId="528" priority="77" operator="containsText" text="④他者を意識して">
      <formula>NOT(ISERROR(SEARCH("④他者を意識して",J23)))</formula>
    </cfRule>
    <cfRule type="containsText" dxfId="527" priority="78" operator="containsText" text="③役割を意識して">
      <formula>NOT(ISERROR(SEARCH("③役割を意識して",J23)))</formula>
    </cfRule>
    <cfRule type="containsText" dxfId="526" priority="79" operator="containsText" text="②自分から進んで">
      <formula>NOT(ISERROR(SEARCH("②自分から進んで",J23)))</formula>
    </cfRule>
    <cfRule type="containsText" dxfId="525" priority="80" operator="containsText" text="①教師の支援を受けて">
      <formula>NOT(ISERROR(SEARCH("①教師の支援を受けて",J23)))</formula>
    </cfRule>
  </conditionalFormatting>
  <conditionalFormatting sqref="L23">
    <cfRule type="containsText" dxfId="524" priority="71" operator="containsText" text="⑤将来を意識して">
      <formula>NOT(ISERROR(SEARCH("⑤将来を意識して",L23)))</formula>
    </cfRule>
    <cfRule type="containsText" dxfId="523" priority="72" operator="containsText" text="④他者を意識して">
      <formula>NOT(ISERROR(SEARCH("④他者を意識して",L23)))</formula>
    </cfRule>
    <cfRule type="containsText" dxfId="522" priority="73" operator="containsText" text="③役割を意識して">
      <formula>NOT(ISERROR(SEARCH("③役割を意識して",L23)))</formula>
    </cfRule>
    <cfRule type="containsText" dxfId="521" priority="74" operator="containsText" text="②自分から進んで">
      <formula>NOT(ISERROR(SEARCH("②自分から進んで",L23)))</formula>
    </cfRule>
    <cfRule type="containsText" dxfId="520" priority="75" operator="containsText" text="①教師の支援を受けて">
      <formula>NOT(ISERROR(SEARCH("①教師の支援を受けて",L23)))</formula>
    </cfRule>
  </conditionalFormatting>
  <conditionalFormatting sqref="I21">
    <cfRule type="containsText" dxfId="519" priority="66" operator="containsText" text="⑤将来を意識して">
      <formula>NOT(ISERROR(SEARCH("⑤将来を意識して",I21)))</formula>
    </cfRule>
    <cfRule type="containsText" dxfId="518" priority="67" operator="containsText" text="④他者を意識して">
      <formula>NOT(ISERROR(SEARCH("④他者を意識して",I21)))</formula>
    </cfRule>
    <cfRule type="containsText" dxfId="517" priority="68" operator="containsText" text="③役割を意識して">
      <formula>NOT(ISERROR(SEARCH("③役割を意識して",I21)))</formula>
    </cfRule>
    <cfRule type="containsText" dxfId="516" priority="69" operator="containsText" text="②自分から進んで">
      <formula>NOT(ISERROR(SEARCH("②自分から進んで",I21)))</formula>
    </cfRule>
    <cfRule type="containsText" dxfId="515" priority="70" operator="containsText" text="①教師の支援を受けて">
      <formula>NOT(ISERROR(SEARCH("①教師の支援を受けて",I21)))</formula>
    </cfRule>
  </conditionalFormatting>
  <conditionalFormatting sqref="J21">
    <cfRule type="containsText" dxfId="514" priority="61" operator="containsText" text="⑤将来を意識して">
      <formula>NOT(ISERROR(SEARCH("⑤将来を意識して",J21)))</formula>
    </cfRule>
    <cfRule type="containsText" dxfId="513" priority="62" operator="containsText" text="④他者を意識して">
      <formula>NOT(ISERROR(SEARCH("④他者を意識して",J21)))</formula>
    </cfRule>
    <cfRule type="containsText" dxfId="512" priority="63" operator="containsText" text="③役割を意識して">
      <formula>NOT(ISERROR(SEARCH("③役割を意識して",J21)))</formula>
    </cfRule>
    <cfRule type="containsText" dxfId="511" priority="64" operator="containsText" text="②自分から進んで">
      <formula>NOT(ISERROR(SEARCH("②自分から進んで",J21)))</formula>
    </cfRule>
    <cfRule type="containsText" dxfId="510" priority="65" operator="containsText" text="①教師の支援を受けて">
      <formula>NOT(ISERROR(SEARCH("①教師の支援を受けて",J21)))</formula>
    </cfRule>
  </conditionalFormatting>
  <conditionalFormatting sqref="K23">
    <cfRule type="containsText" dxfId="509" priority="56" operator="containsText" text="⑤将来を意識して">
      <formula>NOT(ISERROR(SEARCH("⑤将来を意識して",K23)))</formula>
    </cfRule>
    <cfRule type="containsText" dxfId="508" priority="57" operator="containsText" text="④他者を意識して">
      <formula>NOT(ISERROR(SEARCH("④他者を意識して",K23)))</formula>
    </cfRule>
    <cfRule type="containsText" dxfId="507" priority="58" operator="containsText" text="③役割を意識して">
      <formula>NOT(ISERROR(SEARCH("③役割を意識して",K23)))</formula>
    </cfRule>
    <cfRule type="containsText" dxfId="506" priority="59" operator="containsText" text="②自分から進んで">
      <formula>NOT(ISERROR(SEARCH("②自分から進んで",K23)))</formula>
    </cfRule>
    <cfRule type="containsText" dxfId="505" priority="60" operator="containsText" text="①教師の支援を受けて">
      <formula>NOT(ISERROR(SEARCH("①教師の支援を受けて",K23)))</formula>
    </cfRule>
  </conditionalFormatting>
  <conditionalFormatting sqref="L21">
    <cfRule type="containsText" dxfId="504" priority="51" operator="containsText" text="⑤将来を意識して">
      <formula>NOT(ISERROR(SEARCH("⑤将来を意識して",L21)))</formula>
    </cfRule>
    <cfRule type="containsText" dxfId="503" priority="52" operator="containsText" text="④他者を意識して">
      <formula>NOT(ISERROR(SEARCH("④他者を意識して",L21)))</formula>
    </cfRule>
    <cfRule type="containsText" dxfId="502" priority="53" operator="containsText" text="③役割を意識して">
      <formula>NOT(ISERROR(SEARCH("③役割を意識して",L21)))</formula>
    </cfRule>
    <cfRule type="containsText" dxfId="501" priority="54" operator="containsText" text="②自分から進んで">
      <formula>NOT(ISERROR(SEARCH("②自分から進んで",L21)))</formula>
    </cfRule>
    <cfRule type="containsText" dxfId="500" priority="55" operator="containsText" text="①教師の支援を受けて">
      <formula>NOT(ISERROR(SEARCH("①教師の支援を受けて",L21)))</formula>
    </cfRule>
  </conditionalFormatting>
  <conditionalFormatting sqref="G21">
    <cfRule type="containsText" dxfId="499" priority="46" operator="containsText" text="⑤将来を意識して">
      <formula>NOT(ISERROR(SEARCH("⑤将来を意識して",G21)))</formula>
    </cfRule>
    <cfRule type="containsText" dxfId="498" priority="47" operator="containsText" text="④他者を意識して">
      <formula>NOT(ISERROR(SEARCH("④他者を意識して",G21)))</formula>
    </cfRule>
    <cfRule type="containsText" dxfId="497" priority="48" operator="containsText" text="③役割を意識して">
      <formula>NOT(ISERROR(SEARCH("③役割を意識して",G21)))</formula>
    </cfRule>
    <cfRule type="containsText" dxfId="496" priority="49" operator="containsText" text="②自分から進んで">
      <formula>NOT(ISERROR(SEARCH("②自分から進んで",G21)))</formula>
    </cfRule>
    <cfRule type="containsText" dxfId="495" priority="50" operator="containsText" text="①教師の支援を受けて">
      <formula>NOT(ISERROR(SEARCH("①教師の支援を受けて",G21)))</formula>
    </cfRule>
  </conditionalFormatting>
  <conditionalFormatting sqref="G19">
    <cfRule type="containsText" dxfId="494" priority="41" operator="containsText" text="⑤将来を意識して">
      <formula>NOT(ISERROR(SEARCH("⑤将来を意識して",G19)))</formula>
    </cfRule>
    <cfRule type="containsText" dxfId="493" priority="42" operator="containsText" text="④他者を意識して">
      <formula>NOT(ISERROR(SEARCH("④他者を意識して",G19)))</formula>
    </cfRule>
    <cfRule type="containsText" dxfId="492" priority="43" operator="containsText" text="③役割を意識して">
      <formula>NOT(ISERROR(SEARCH("③役割を意識して",G19)))</formula>
    </cfRule>
    <cfRule type="containsText" dxfId="491" priority="44" operator="containsText" text="②自分から進んで">
      <formula>NOT(ISERROR(SEARCH("②自分から進んで",G19)))</formula>
    </cfRule>
    <cfRule type="containsText" dxfId="490" priority="45" operator="containsText" text="①教師の支援を受けて">
      <formula>NOT(ISERROR(SEARCH("①教師の支援を受けて",G19)))</formula>
    </cfRule>
  </conditionalFormatting>
  <conditionalFormatting sqref="G17">
    <cfRule type="containsText" dxfId="489" priority="36" operator="containsText" text="⑤将来を意識して">
      <formula>NOT(ISERROR(SEARCH("⑤将来を意識して",G17)))</formula>
    </cfRule>
    <cfRule type="containsText" dxfId="488" priority="37" operator="containsText" text="④他者を意識して">
      <formula>NOT(ISERROR(SEARCH("④他者を意識して",G17)))</formula>
    </cfRule>
    <cfRule type="containsText" dxfId="487" priority="38" operator="containsText" text="③役割を意識して">
      <formula>NOT(ISERROR(SEARCH("③役割を意識して",G17)))</formula>
    </cfRule>
    <cfRule type="containsText" dxfId="486" priority="39" operator="containsText" text="②自分から進んで">
      <formula>NOT(ISERROR(SEARCH("②自分から進んで",G17)))</formula>
    </cfRule>
    <cfRule type="containsText" dxfId="485" priority="40" operator="containsText" text="①教師の支援を受けて">
      <formula>NOT(ISERROR(SEARCH("①教師の支援を受けて",G17)))</formula>
    </cfRule>
  </conditionalFormatting>
  <conditionalFormatting sqref="K21">
    <cfRule type="containsText" dxfId="484" priority="31" operator="containsText" text="⑤将来を意識して">
      <formula>NOT(ISERROR(SEARCH("⑤将来を意識して",K21)))</formula>
    </cfRule>
    <cfRule type="containsText" dxfId="483" priority="32" operator="containsText" text="④他者を意識して">
      <formula>NOT(ISERROR(SEARCH("④他者を意識して",K21)))</formula>
    </cfRule>
    <cfRule type="containsText" dxfId="482" priority="33" operator="containsText" text="③役割を意識して">
      <formula>NOT(ISERROR(SEARCH("③役割を意識して",K21)))</formula>
    </cfRule>
    <cfRule type="containsText" dxfId="481" priority="34" operator="containsText" text="②自分から進んで">
      <formula>NOT(ISERROR(SEARCH("②自分から進んで",K21)))</formula>
    </cfRule>
    <cfRule type="containsText" dxfId="480" priority="35" operator="containsText" text="①教師の支援を受けて">
      <formula>NOT(ISERROR(SEARCH("①教師の支援を受けて",K21)))</formula>
    </cfRule>
  </conditionalFormatting>
  <conditionalFormatting sqref="K19">
    <cfRule type="containsText" dxfId="479" priority="26" operator="containsText" text="⑤将来を意識して">
      <formula>NOT(ISERROR(SEARCH("⑤将来を意識して",K19)))</formula>
    </cfRule>
    <cfRule type="containsText" dxfId="478" priority="27" operator="containsText" text="④他者を意識して">
      <formula>NOT(ISERROR(SEARCH("④他者を意識して",K19)))</formula>
    </cfRule>
    <cfRule type="containsText" dxfId="477" priority="28" operator="containsText" text="③役割を意識して">
      <formula>NOT(ISERROR(SEARCH("③役割を意識して",K19)))</formula>
    </cfRule>
    <cfRule type="containsText" dxfId="476" priority="29" operator="containsText" text="②自分から進んで">
      <formula>NOT(ISERROR(SEARCH("②自分から進んで",K19)))</formula>
    </cfRule>
    <cfRule type="containsText" dxfId="475" priority="30" operator="containsText" text="①教師の支援を受けて">
      <formula>NOT(ISERROR(SEARCH("①教師の支援を受けて",K19)))</formula>
    </cfRule>
  </conditionalFormatting>
  <conditionalFormatting sqref="K11">
    <cfRule type="containsText" dxfId="474" priority="21" operator="containsText" text="⑤将来を意識して">
      <formula>NOT(ISERROR(SEARCH("⑤将来を意識して",K11)))</formula>
    </cfRule>
    <cfRule type="containsText" dxfId="473" priority="22" operator="containsText" text="④他者を意識して">
      <formula>NOT(ISERROR(SEARCH("④他者を意識して",K11)))</formula>
    </cfRule>
    <cfRule type="containsText" dxfId="472" priority="23" operator="containsText" text="③役割を意識して">
      <formula>NOT(ISERROR(SEARCH("③役割を意識して",K11)))</formula>
    </cfRule>
    <cfRule type="containsText" dxfId="471" priority="24" operator="containsText" text="②自分から進んで">
      <formula>NOT(ISERROR(SEARCH("②自分から進んで",K11)))</formula>
    </cfRule>
    <cfRule type="containsText" dxfId="470" priority="25" operator="containsText" text="①教師の支援を受けて">
      <formula>NOT(ISERROR(SEARCH("①教師の支援を受けて",K11)))</formula>
    </cfRule>
  </conditionalFormatting>
  <conditionalFormatting sqref="K9">
    <cfRule type="containsText" dxfId="469" priority="16" operator="containsText" text="⑤将来を意識して">
      <formula>NOT(ISERROR(SEARCH("⑤将来を意識して",K9)))</formula>
    </cfRule>
    <cfRule type="containsText" dxfId="468" priority="17" operator="containsText" text="④他者を意識して">
      <formula>NOT(ISERROR(SEARCH("④他者を意識して",K9)))</formula>
    </cfRule>
    <cfRule type="containsText" dxfId="467" priority="18" operator="containsText" text="③役割を意識して">
      <formula>NOT(ISERROR(SEARCH("③役割を意識して",K9)))</formula>
    </cfRule>
    <cfRule type="containsText" dxfId="466" priority="19" operator="containsText" text="②自分から進んで">
      <formula>NOT(ISERROR(SEARCH("②自分から進んで",K9)))</formula>
    </cfRule>
    <cfRule type="containsText" dxfId="465" priority="20" operator="containsText" text="①教師の支援を受けて">
      <formula>NOT(ISERROR(SEARCH("①教師の支援を受けて",K9)))</formula>
    </cfRule>
  </conditionalFormatting>
  <conditionalFormatting sqref="K13">
    <cfRule type="containsText" dxfId="464" priority="11" operator="containsText" text="⑤将来を意識して">
      <formula>NOT(ISERROR(SEARCH("⑤将来を意識して",K13)))</formula>
    </cfRule>
    <cfRule type="containsText" dxfId="463" priority="12" operator="containsText" text="④他者を意識して">
      <formula>NOT(ISERROR(SEARCH("④他者を意識して",K13)))</formula>
    </cfRule>
    <cfRule type="containsText" dxfId="462" priority="13" operator="containsText" text="③役割を意識して">
      <formula>NOT(ISERROR(SEARCH("③役割を意識して",K13)))</formula>
    </cfRule>
    <cfRule type="containsText" dxfId="461" priority="14" operator="containsText" text="②自分から進んで">
      <formula>NOT(ISERROR(SEARCH("②自分から進んで",K13)))</formula>
    </cfRule>
    <cfRule type="containsText" dxfId="460" priority="15" operator="containsText" text="①教師の支援を受けて">
      <formula>NOT(ISERROR(SEARCH("①教師の支援を受けて",K13)))</formula>
    </cfRule>
  </conditionalFormatting>
  <conditionalFormatting sqref="K15">
    <cfRule type="containsText" dxfId="459" priority="6" operator="containsText" text="⑤将来を意識して">
      <formula>NOT(ISERROR(SEARCH("⑤将来を意識して",K15)))</formula>
    </cfRule>
    <cfRule type="containsText" dxfId="458" priority="7" operator="containsText" text="④他者を意識して">
      <formula>NOT(ISERROR(SEARCH("④他者を意識して",K15)))</formula>
    </cfRule>
    <cfRule type="containsText" dxfId="457" priority="8" operator="containsText" text="③役割を意識して">
      <formula>NOT(ISERROR(SEARCH("③役割を意識して",K15)))</formula>
    </cfRule>
    <cfRule type="containsText" dxfId="456" priority="9" operator="containsText" text="②自分から進んで">
      <formula>NOT(ISERROR(SEARCH("②自分から進んで",K15)))</formula>
    </cfRule>
    <cfRule type="containsText" dxfId="455" priority="10" operator="containsText" text="①教師の支援を受けて">
      <formula>NOT(ISERROR(SEARCH("①教師の支援を受けて",K15)))</formula>
    </cfRule>
  </conditionalFormatting>
  <conditionalFormatting sqref="K17">
    <cfRule type="containsText" dxfId="454" priority="1" operator="containsText" text="⑤将来を意識して">
      <formula>NOT(ISERROR(SEARCH("⑤将来を意識して",K17)))</formula>
    </cfRule>
    <cfRule type="containsText" dxfId="453" priority="2" operator="containsText" text="④他者を意識して">
      <formula>NOT(ISERROR(SEARCH("④他者を意識して",K17)))</formula>
    </cfRule>
    <cfRule type="containsText" dxfId="452" priority="3" operator="containsText" text="③役割を意識して">
      <formula>NOT(ISERROR(SEARCH("③役割を意識して",K17)))</formula>
    </cfRule>
    <cfRule type="containsText" dxfId="451" priority="4" operator="containsText" text="②自分から進んで">
      <formula>NOT(ISERROR(SEARCH("②自分から進んで",K17)))</formula>
    </cfRule>
    <cfRule type="containsText" dxfId="450" priority="5" operator="containsText" text="①教師の支援を受けて">
      <formula>NOT(ISERROR(SEARCH("①教師の支援を受けて",K17)))</formula>
    </cfRule>
  </conditionalFormatting>
  <dataValidations count="2">
    <dataValidation type="list" allowBlank="1" showInputMessage="1" showErrorMessage="1" sqref="O6" xr:uid="{E2E95780-429A-4C04-9B18-5C21F2CF677C}">
      <formula1>"＜⑥将来を意識して＞,＜⑤他者を意識して＞,＜④役割を意識して＞,＜③自分から進んで＞,＜②教師の支援を受けて＞,＜①教師と一緒に＞"</formula1>
    </dataValidation>
    <dataValidation type="list" allowBlank="1" showInputMessage="1" sqref="F7:M7 F15:M15 F21:M21 F13:M13 F9:M9 F19:M19 F11:M11 F23:L23 F17:M17" xr:uid="{194E7E13-D47C-4AF6-A94D-493C0C67CD72}">
      <formula1>"＜⑤将来を意識して＞,＜④他者を意識して＞,＜③役割を意識して＞,＜②自分から進んで＞,＜①教師の支援を受けて＞"</formula1>
    </dataValidation>
  </dataValidations>
  <pageMargins left="0.70866141732283472" right="0.70866141732283472" top="0.74803149606299213" bottom="0.74803149606299213" header="0.31496062992125984" footer="0.31496062992125984"/>
  <pageSetup paperSize="9" scale="45" orientation="landscape" r:id="rId1"/>
  <headerFooter>
    <oddHeader>&amp;L&amp;"UD デジタル 教科書体 NK-R,標準"積み上げシート</oddHeader>
  </headerFooter>
  <rowBreaks count="1" manualBreakCount="1">
    <brk id="27"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441D0-CD29-4823-ACE8-CC44D79C0111}">
  <sheetPr>
    <pageSetUpPr fitToPage="1"/>
  </sheetPr>
  <dimension ref="A1:Q67"/>
  <sheetViews>
    <sheetView topLeftCell="F7" zoomScale="75" zoomScaleNormal="75" zoomScaleSheetLayoutView="73" workbookViewId="0">
      <selection activeCell="N7" sqref="N7:N25"/>
    </sheetView>
  </sheetViews>
  <sheetFormatPr defaultRowHeight="18"/>
  <cols>
    <col min="1" max="1" width="2" customWidth="1"/>
    <col min="2" max="2" width="18" customWidth="1"/>
    <col min="3" max="3" width="1.8984375" customWidth="1"/>
    <col min="4" max="4" width="4.296875" customWidth="1"/>
    <col min="5" max="12" width="20" customWidth="1"/>
    <col min="13" max="13" width="2.09765625" customWidth="1"/>
    <col min="14" max="14" width="18.796875" customWidth="1"/>
    <col min="15" max="15" width="2.59765625" customWidth="1"/>
    <col min="16" max="16" width="74.09765625" customWidth="1"/>
    <col min="17" max="17" width="4.69921875" customWidth="1"/>
  </cols>
  <sheetData>
    <row r="1" spans="1:16" ht="18.600000000000001" thickBot="1">
      <c r="A1" s="55"/>
      <c r="B1" s="146" t="s">
        <v>88</v>
      </c>
      <c r="C1" s="54"/>
      <c r="E1" s="37" t="s">
        <v>51</v>
      </c>
      <c r="F1" s="1"/>
      <c r="G1" s="1"/>
      <c r="I1" s="1"/>
      <c r="J1" s="1"/>
      <c r="K1" s="1"/>
      <c r="L1" s="2" t="s">
        <v>6</v>
      </c>
      <c r="M1" s="2"/>
      <c r="N1" s="89" t="s">
        <v>25</v>
      </c>
      <c r="O1" s="88"/>
      <c r="P1" s="64" t="s">
        <v>51</v>
      </c>
    </row>
    <row r="2" spans="1:16" ht="18.600000000000001" customHeight="1" thickBot="1">
      <c r="A2" s="55"/>
      <c r="B2" s="147"/>
      <c r="C2" s="54"/>
      <c r="D2" s="101"/>
      <c r="E2" s="102"/>
      <c r="F2" s="107" t="s">
        <v>62</v>
      </c>
      <c r="G2" s="108"/>
      <c r="H2" s="108"/>
      <c r="I2" s="108"/>
      <c r="J2" s="108"/>
      <c r="K2" s="108"/>
      <c r="L2" s="109"/>
      <c r="M2" s="88"/>
      <c r="N2" s="110" t="s">
        <v>79</v>
      </c>
      <c r="O2" s="88"/>
      <c r="P2" s="134" t="s">
        <v>61</v>
      </c>
    </row>
    <row r="3" spans="1:16" ht="18.600000000000001" thickBot="1">
      <c r="A3" s="55"/>
      <c r="B3" s="147"/>
      <c r="C3" s="54"/>
      <c r="D3" s="103"/>
      <c r="E3" s="104"/>
      <c r="F3" s="107" t="s">
        <v>5</v>
      </c>
      <c r="G3" s="109"/>
      <c r="H3" s="107" t="s">
        <v>4</v>
      </c>
      <c r="I3" s="109"/>
      <c r="J3" s="108" t="s">
        <v>3</v>
      </c>
      <c r="K3" s="113"/>
      <c r="L3" s="25" t="s">
        <v>9</v>
      </c>
      <c r="M3" s="1"/>
      <c r="N3" s="111"/>
      <c r="O3" s="88"/>
      <c r="P3" s="135"/>
    </row>
    <row r="4" spans="1:16" ht="29.4" customHeight="1" thickBot="1">
      <c r="A4" s="55"/>
      <c r="B4" s="148"/>
      <c r="C4" s="54"/>
      <c r="D4" s="103"/>
      <c r="E4" s="104"/>
      <c r="F4" s="29" t="s">
        <v>2</v>
      </c>
      <c r="G4" s="30" t="s">
        <v>1</v>
      </c>
      <c r="H4" s="30" t="s">
        <v>12</v>
      </c>
      <c r="I4" s="30" t="s">
        <v>13</v>
      </c>
      <c r="J4" s="30" t="s">
        <v>10</v>
      </c>
      <c r="K4" s="30" t="s">
        <v>0</v>
      </c>
      <c r="L4" s="28" t="s">
        <v>16</v>
      </c>
      <c r="M4" s="90"/>
      <c r="N4" s="111"/>
      <c r="O4" s="90"/>
      <c r="P4" s="135"/>
    </row>
    <row r="5" spans="1:16" ht="29.4" customHeight="1" thickBot="1">
      <c r="A5" s="55"/>
      <c r="B5" s="54"/>
      <c r="C5" s="54"/>
      <c r="D5" s="103"/>
      <c r="E5" s="104"/>
      <c r="F5" s="114" t="s">
        <v>7</v>
      </c>
      <c r="G5" s="114" t="s">
        <v>26</v>
      </c>
      <c r="H5" s="114" t="s">
        <v>27</v>
      </c>
      <c r="I5" s="114" t="s">
        <v>8</v>
      </c>
      <c r="J5" s="114" t="s">
        <v>11</v>
      </c>
      <c r="K5" s="114" t="s">
        <v>28</v>
      </c>
      <c r="L5" s="114" t="s">
        <v>29</v>
      </c>
      <c r="M5" s="90"/>
      <c r="N5" s="111"/>
      <c r="O5" s="90"/>
      <c r="P5" s="136"/>
    </row>
    <row r="6" spans="1:16" ht="24" customHeight="1" thickBot="1">
      <c r="A6" s="55"/>
      <c r="B6" s="153" t="s">
        <v>56</v>
      </c>
      <c r="C6" s="54"/>
      <c r="D6" s="105"/>
      <c r="E6" s="106"/>
      <c r="F6" s="115"/>
      <c r="G6" s="115"/>
      <c r="H6" s="115"/>
      <c r="I6" s="115"/>
      <c r="J6" s="115"/>
      <c r="K6" s="115"/>
      <c r="L6" s="115"/>
      <c r="M6" s="63"/>
      <c r="N6" s="112"/>
      <c r="O6" s="39"/>
      <c r="P6" s="65"/>
    </row>
    <row r="7" spans="1:16" ht="12" customHeight="1">
      <c r="A7" s="55"/>
      <c r="B7" s="154"/>
      <c r="C7" s="54"/>
      <c r="D7" s="164" t="s">
        <v>63</v>
      </c>
      <c r="E7" s="95" t="s">
        <v>30</v>
      </c>
      <c r="F7" s="8"/>
      <c r="G7" s="8"/>
      <c r="H7" s="8"/>
      <c r="I7" s="8"/>
      <c r="J7" s="8"/>
      <c r="K7" s="8"/>
      <c r="L7" s="10"/>
      <c r="M7" s="24"/>
      <c r="N7" s="167"/>
      <c r="O7" s="39"/>
      <c r="P7" s="134" t="s">
        <v>85</v>
      </c>
    </row>
    <row r="8" spans="1:16" ht="48" customHeight="1" thickBot="1">
      <c r="A8" s="55"/>
      <c r="B8" s="155"/>
      <c r="C8" s="54"/>
      <c r="D8" s="165"/>
      <c r="E8" s="95"/>
      <c r="F8" s="23"/>
      <c r="G8" s="19"/>
      <c r="H8" s="19"/>
      <c r="I8" s="19"/>
      <c r="J8" s="27"/>
      <c r="K8" s="19"/>
      <c r="L8" s="22"/>
      <c r="M8" s="24"/>
      <c r="N8" s="168"/>
      <c r="O8" s="39"/>
      <c r="P8" s="135"/>
    </row>
    <row r="9" spans="1:16" ht="12" customHeight="1">
      <c r="A9" s="55"/>
      <c r="B9" s="54"/>
      <c r="C9" s="54"/>
      <c r="D9" s="165"/>
      <c r="E9" s="95"/>
      <c r="F9" s="8"/>
      <c r="G9" s="8"/>
      <c r="H9" s="8"/>
      <c r="I9" s="8"/>
      <c r="J9" s="8"/>
      <c r="K9" s="8"/>
      <c r="L9" s="10"/>
      <c r="M9" s="24"/>
      <c r="N9" s="168"/>
      <c r="O9" s="39"/>
      <c r="P9" s="135"/>
    </row>
    <row r="10" spans="1:16" ht="48" customHeight="1" thickBot="1">
      <c r="A10" s="55"/>
      <c r="B10" s="53"/>
      <c r="C10" s="54"/>
      <c r="D10" s="165"/>
      <c r="E10" s="95"/>
      <c r="F10" s="81"/>
      <c r="G10" s="16"/>
      <c r="H10" s="81"/>
      <c r="I10" s="81"/>
      <c r="J10" s="81"/>
      <c r="K10" s="81"/>
      <c r="L10" s="16"/>
      <c r="M10" s="24"/>
      <c r="N10" s="168"/>
      <c r="O10" s="39"/>
      <c r="P10" s="136"/>
    </row>
    <row r="11" spans="1:16" ht="12" customHeight="1">
      <c r="A11" s="55"/>
      <c r="B11" s="157" t="s">
        <v>57</v>
      </c>
      <c r="C11" s="54"/>
      <c r="D11" s="165"/>
      <c r="E11" s="95"/>
      <c r="F11" s="8"/>
      <c r="G11" s="8"/>
      <c r="H11" s="8"/>
      <c r="I11" s="8"/>
      <c r="J11" s="8"/>
      <c r="K11" s="8"/>
      <c r="L11" s="10"/>
      <c r="M11" s="24"/>
      <c r="N11" s="168"/>
      <c r="O11" s="39"/>
    </row>
    <row r="12" spans="1:16" ht="48" customHeight="1" thickBot="1">
      <c r="A12" s="55"/>
      <c r="B12" s="158"/>
      <c r="C12" s="54"/>
      <c r="D12" s="165"/>
      <c r="E12" s="95"/>
      <c r="F12" s="80"/>
      <c r="G12" s="80"/>
      <c r="H12" s="21"/>
      <c r="I12" s="21"/>
      <c r="J12" s="22"/>
      <c r="K12" s="15"/>
      <c r="L12" s="80"/>
      <c r="M12" s="24"/>
      <c r="N12" s="168"/>
      <c r="O12" s="39"/>
      <c r="P12" s="40"/>
    </row>
    <row r="13" spans="1:16" ht="12" customHeight="1" thickBot="1">
      <c r="A13" s="55"/>
      <c r="B13" s="159"/>
      <c r="C13" s="54"/>
      <c r="D13" s="165"/>
      <c r="E13" s="95"/>
      <c r="F13" s="8"/>
      <c r="G13" s="8"/>
      <c r="H13" s="8"/>
      <c r="I13" s="8"/>
      <c r="J13" s="8"/>
      <c r="K13" s="8"/>
      <c r="L13" s="10"/>
      <c r="M13" s="24"/>
      <c r="N13" s="168"/>
      <c r="O13" s="39"/>
      <c r="P13" s="160"/>
    </row>
    <row r="14" spans="1:16" ht="48" customHeight="1" thickBot="1">
      <c r="A14" s="55"/>
      <c r="B14" s="54"/>
      <c r="C14" s="54"/>
      <c r="D14" s="165"/>
      <c r="E14" s="95"/>
      <c r="F14" s="80"/>
      <c r="G14" s="80"/>
      <c r="H14" s="80"/>
      <c r="I14" s="80"/>
      <c r="J14" s="80"/>
      <c r="K14" s="80"/>
      <c r="L14" s="80"/>
      <c r="M14" s="24"/>
      <c r="N14" s="168"/>
      <c r="O14" s="39"/>
      <c r="P14" s="160"/>
    </row>
    <row r="15" spans="1:16" ht="12" customHeight="1" thickBot="1">
      <c r="A15" s="55"/>
      <c r="B15" s="54"/>
      <c r="C15" s="54"/>
      <c r="D15" s="165"/>
      <c r="E15" s="95"/>
      <c r="F15" s="8"/>
      <c r="G15" s="8"/>
      <c r="H15" s="8"/>
      <c r="I15" s="8"/>
      <c r="J15" s="8"/>
      <c r="K15" s="8"/>
      <c r="L15" s="10"/>
      <c r="M15" s="24"/>
      <c r="N15" s="168"/>
      <c r="O15" s="39"/>
      <c r="P15" s="88"/>
    </row>
    <row r="16" spans="1:16" ht="48" customHeight="1" thickBot="1">
      <c r="A16" s="55"/>
      <c r="B16" s="161" t="s">
        <v>83</v>
      </c>
      <c r="C16" s="54"/>
      <c r="D16" s="165"/>
      <c r="E16" s="95"/>
      <c r="F16" s="20"/>
      <c r="G16" s="21"/>
      <c r="H16" s="21"/>
      <c r="I16" s="21"/>
      <c r="J16" s="20"/>
      <c r="K16" s="20"/>
      <c r="L16" s="21"/>
      <c r="M16" s="24"/>
      <c r="N16" s="168"/>
      <c r="O16" s="39"/>
      <c r="P16" s="41"/>
    </row>
    <row r="17" spans="1:16" ht="12" customHeight="1">
      <c r="A17" s="55"/>
      <c r="B17" s="162"/>
      <c r="C17" s="54"/>
      <c r="D17" s="165"/>
      <c r="E17" s="95"/>
      <c r="F17" s="8"/>
      <c r="G17" s="8"/>
      <c r="H17" s="8"/>
      <c r="I17" s="8"/>
      <c r="J17" s="8"/>
      <c r="K17" s="8"/>
      <c r="L17" s="10"/>
      <c r="M17" s="24"/>
      <c r="N17" s="168"/>
      <c r="O17" s="39"/>
    </row>
    <row r="18" spans="1:16" ht="48" customHeight="1" thickBot="1">
      <c r="A18" s="55"/>
      <c r="B18" s="163"/>
      <c r="C18" s="54"/>
      <c r="D18" s="165"/>
      <c r="E18" s="95"/>
      <c r="F18" s="80"/>
      <c r="G18" s="80"/>
      <c r="H18" s="80"/>
      <c r="I18" s="80"/>
      <c r="J18" s="80"/>
      <c r="K18" s="80"/>
      <c r="L18" s="80"/>
      <c r="M18" s="24"/>
      <c r="N18" s="168"/>
      <c r="O18" s="39"/>
    </row>
    <row r="19" spans="1:16" ht="12" customHeight="1" thickBot="1">
      <c r="A19" s="55"/>
      <c r="B19" s="54"/>
      <c r="C19" s="54"/>
      <c r="D19" s="165"/>
      <c r="E19" s="95"/>
      <c r="F19" s="8"/>
      <c r="G19" s="8"/>
      <c r="H19" s="8"/>
      <c r="I19" s="8"/>
      <c r="J19" s="8"/>
      <c r="K19" s="8"/>
      <c r="L19" s="10"/>
      <c r="M19" s="24"/>
      <c r="N19" s="168"/>
      <c r="O19" s="39"/>
    </row>
    <row r="20" spans="1:16" ht="48" customHeight="1" thickBot="1">
      <c r="A20" s="55"/>
      <c r="B20" s="56" t="s">
        <v>50</v>
      </c>
      <c r="C20" s="54"/>
      <c r="D20" s="165"/>
      <c r="E20" s="95"/>
      <c r="F20" s="20"/>
      <c r="G20" s="20"/>
      <c r="H20" s="20"/>
      <c r="I20" s="20"/>
      <c r="J20" s="20"/>
      <c r="K20" s="20"/>
      <c r="L20" s="19"/>
      <c r="M20" s="24"/>
      <c r="N20" s="168"/>
      <c r="O20" s="39"/>
      <c r="P20" s="134" t="s">
        <v>86</v>
      </c>
    </row>
    <row r="21" spans="1:16" ht="12" customHeight="1">
      <c r="A21" s="55"/>
      <c r="B21" s="170" t="s">
        <v>58</v>
      </c>
      <c r="C21" s="54"/>
      <c r="D21" s="165"/>
      <c r="E21" s="95"/>
      <c r="F21" s="8"/>
      <c r="G21" s="8"/>
      <c r="H21" s="8"/>
      <c r="I21" s="8"/>
      <c r="J21" s="8"/>
      <c r="K21" s="8"/>
      <c r="L21" s="10"/>
      <c r="M21" s="24"/>
      <c r="N21" s="168"/>
      <c r="O21" s="39"/>
      <c r="P21" s="135"/>
    </row>
    <row r="22" spans="1:16" ht="48" customHeight="1" thickBot="1">
      <c r="A22" s="55"/>
      <c r="B22" s="171"/>
      <c r="C22" s="54"/>
      <c r="D22" s="165"/>
      <c r="E22" s="95"/>
      <c r="F22" s="58"/>
      <c r="G22" s="58"/>
      <c r="H22" s="58"/>
      <c r="I22" s="58"/>
      <c r="J22" s="57"/>
      <c r="K22" s="58"/>
      <c r="L22" s="58"/>
      <c r="M22" s="24"/>
      <c r="N22" s="168"/>
      <c r="O22" s="39"/>
      <c r="P22" s="135"/>
    </row>
    <row r="23" spans="1:16" ht="12" customHeight="1">
      <c r="A23" s="55"/>
      <c r="B23" s="171"/>
      <c r="C23" s="54"/>
      <c r="D23" s="165"/>
      <c r="E23" s="95"/>
      <c r="F23" s="8"/>
      <c r="G23" s="8"/>
      <c r="H23" s="8"/>
      <c r="I23" s="8"/>
      <c r="J23" s="8"/>
      <c r="K23" s="8"/>
      <c r="L23" s="10"/>
      <c r="M23" s="24"/>
      <c r="N23" s="168"/>
      <c r="O23" s="39"/>
      <c r="P23" s="135"/>
    </row>
    <row r="24" spans="1:16" ht="48" customHeight="1" thickBot="1">
      <c r="A24" s="55"/>
      <c r="B24" s="172"/>
      <c r="C24" s="54"/>
      <c r="D24" s="166"/>
      <c r="E24" s="96"/>
      <c r="F24" s="57"/>
      <c r="G24" s="58"/>
      <c r="H24" s="59"/>
      <c r="I24" s="58"/>
      <c r="J24" s="63"/>
      <c r="K24" s="58"/>
      <c r="L24" s="58"/>
      <c r="M24" s="24"/>
      <c r="N24" s="168"/>
      <c r="O24" s="39"/>
      <c r="P24" s="135"/>
    </row>
    <row r="25" spans="1:16" ht="38.4" customHeight="1" thickBot="1">
      <c r="A25" s="55"/>
      <c r="B25" s="54"/>
      <c r="C25" s="54"/>
      <c r="D25" s="43"/>
      <c r="E25" s="3"/>
      <c r="F25" s="31" t="s">
        <v>2</v>
      </c>
      <c r="G25" s="32" t="s">
        <v>23</v>
      </c>
      <c r="H25" s="32" t="s">
        <v>18</v>
      </c>
      <c r="I25" s="33" t="s">
        <v>19</v>
      </c>
      <c r="J25" s="34" t="s">
        <v>20</v>
      </c>
      <c r="K25" s="32" t="s">
        <v>0</v>
      </c>
      <c r="L25" s="32" t="s">
        <v>16</v>
      </c>
      <c r="M25" s="66"/>
      <c r="N25" s="169"/>
      <c r="O25" s="39"/>
      <c r="P25" s="136"/>
    </row>
    <row r="26" spans="1:16">
      <c r="A26" s="55"/>
      <c r="B26" s="54"/>
      <c r="C26" s="54"/>
      <c r="P26" t="s">
        <v>60</v>
      </c>
    </row>
    <row r="27" spans="1:16" ht="41.4" customHeight="1">
      <c r="A27" s="55"/>
      <c r="B27" s="54"/>
      <c r="C27" s="54"/>
      <c r="E27" s="149" t="s">
        <v>82</v>
      </c>
      <c r="F27" s="150"/>
      <c r="G27" s="150"/>
      <c r="H27" s="150"/>
      <c r="I27" s="150"/>
      <c r="J27" s="150"/>
      <c r="K27" s="150"/>
      <c r="L27" s="150"/>
      <c r="M27" s="150"/>
      <c r="N27" s="150"/>
      <c r="O27" s="150"/>
      <c r="P27" s="150"/>
    </row>
    <row r="28" spans="1:16" ht="18" customHeight="1">
      <c r="E28" s="37"/>
      <c r="L28" s="89" t="s">
        <v>52</v>
      </c>
      <c r="M28" s="152">
        <f>COUNTIF(F7:L24,"*⑤将来を意識して*")</f>
        <v>0</v>
      </c>
      <c r="N28" s="152"/>
    </row>
    <row r="29" spans="1:16">
      <c r="E29" s="151"/>
      <c r="F29" s="1"/>
      <c r="G29" s="1"/>
      <c r="H29" s="1"/>
      <c r="I29" s="1"/>
      <c r="J29" s="1"/>
      <c r="K29" s="1"/>
      <c r="L29" s="89" t="s">
        <v>65</v>
      </c>
      <c r="M29" s="152">
        <f>COUNTIF(F7:L24,"*④他者を意識して*")</f>
        <v>0</v>
      </c>
      <c r="N29" s="152"/>
    </row>
    <row r="30" spans="1:16">
      <c r="E30" s="151"/>
      <c r="F30" s="1"/>
      <c r="G30" s="1"/>
      <c r="H30" s="1"/>
      <c r="I30" s="1"/>
      <c r="J30" s="1"/>
      <c r="K30" s="1"/>
      <c r="L30" s="91" t="s">
        <v>53</v>
      </c>
      <c r="M30" s="152">
        <f>COUNTIF(F6:L23,"*③役割を意識して*")</f>
        <v>0</v>
      </c>
      <c r="N30" s="152"/>
    </row>
    <row r="31" spans="1:16">
      <c r="E31" s="151"/>
      <c r="F31" s="45"/>
      <c r="G31" s="45"/>
      <c r="H31" s="45"/>
      <c r="I31" s="45"/>
      <c r="J31" s="45"/>
      <c r="K31" s="45"/>
      <c r="L31" s="91" t="s">
        <v>54</v>
      </c>
      <c r="M31" s="152">
        <f>COUNTIF(F7:L24,"*②自分から進んで*")</f>
        <v>0</v>
      </c>
      <c r="N31" s="152"/>
    </row>
    <row r="32" spans="1:16">
      <c r="E32" s="151"/>
      <c r="F32" s="50"/>
      <c r="G32" s="50"/>
      <c r="H32" s="50"/>
      <c r="I32" s="50"/>
      <c r="J32" s="50"/>
      <c r="K32" s="50"/>
      <c r="L32" s="91" t="s">
        <v>55</v>
      </c>
      <c r="M32" s="152">
        <f>COUNTIF(F7:L24,"*①教師の支援を受けて*")</f>
        <v>0</v>
      </c>
      <c r="N32" s="152"/>
    </row>
    <row r="33" spans="4:17">
      <c r="E33" s="151"/>
      <c r="F33" s="50"/>
      <c r="G33" s="50"/>
      <c r="H33" s="50"/>
      <c r="I33" s="50"/>
      <c r="J33" s="50"/>
      <c r="K33" s="50"/>
      <c r="L33" s="50"/>
    </row>
    <row r="34" spans="4:17">
      <c r="E34" s="49" t="s">
        <v>64</v>
      </c>
      <c r="F34" s="1"/>
      <c r="G34" s="1"/>
      <c r="H34" s="1"/>
      <c r="I34" s="1"/>
      <c r="J34" s="1"/>
      <c r="K34" s="1"/>
      <c r="L34" s="1"/>
      <c r="M34" s="1"/>
      <c r="N34" s="1"/>
      <c r="O34" s="1"/>
      <c r="P34" s="1"/>
    </row>
    <row r="35" spans="4:17" ht="18" customHeight="1">
      <c r="E35" s="141" t="s">
        <v>78</v>
      </c>
      <c r="F35" s="141"/>
      <c r="G35" s="141"/>
      <c r="H35" s="141"/>
      <c r="I35" s="141"/>
      <c r="J35" s="141"/>
      <c r="K35" s="141"/>
      <c r="L35" s="141"/>
      <c r="M35" s="141"/>
      <c r="N35" s="141"/>
      <c r="O35" s="141"/>
      <c r="P35" s="141"/>
      <c r="Q35" s="141"/>
    </row>
    <row r="36" spans="4:17">
      <c r="D36" s="50"/>
      <c r="E36" s="141"/>
      <c r="F36" s="141"/>
      <c r="G36" s="141"/>
      <c r="H36" s="141"/>
      <c r="I36" s="141"/>
      <c r="J36" s="141"/>
      <c r="K36" s="141"/>
      <c r="L36" s="141"/>
      <c r="M36" s="141"/>
      <c r="N36" s="141"/>
      <c r="O36" s="141"/>
      <c r="P36" s="141"/>
      <c r="Q36" s="141"/>
    </row>
    <row r="37" spans="4:17" ht="56.4" customHeight="1">
      <c r="D37" s="1"/>
      <c r="E37" s="142" t="s">
        <v>31</v>
      </c>
      <c r="F37" s="143"/>
      <c r="G37" s="144"/>
      <c r="H37" s="142" t="s">
        <v>32</v>
      </c>
      <c r="I37" s="144"/>
      <c r="J37" s="142" t="s">
        <v>33</v>
      </c>
      <c r="K37" s="143"/>
      <c r="L37" s="144"/>
    </row>
    <row r="38" spans="4:17" ht="18" customHeight="1">
      <c r="D38" s="42"/>
      <c r="E38" s="122" t="s">
        <v>34</v>
      </c>
      <c r="F38" s="123"/>
      <c r="G38" s="124"/>
      <c r="H38" s="116" t="s">
        <v>35</v>
      </c>
      <c r="I38" s="118"/>
      <c r="J38" s="116" t="s">
        <v>36</v>
      </c>
      <c r="K38" s="117"/>
      <c r="L38" s="118"/>
    </row>
    <row r="39" spans="4:17" ht="18" customHeight="1">
      <c r="D39" s="42"/>
      <c r="E39" s="125"/>
      <c r="F39" s="145"/>
      <c r="G39" s="127"/>
      <c r="H39" s="119" t="s">
        <v>76</v>
      </c>
      <c r="I39" s="120"/>
      <c r="J39" s="84" t="s">
        <v>77</v>
      </c>
      <c r="K39" s="78"/>
      <c r="L39" s="85"/>
    </row>
    <row r="40" spans="4:17" ht="62.4" customHeight="1">
      <c r="D40" s="42"/>
      <c r="E40" s="125"/>
      <c r="F40" s="126"/>
      <c r="G40" s="127"/>
      <c r="H40" s="119"/>
      <c r="I40" s="120"/>
      <c r="J40" s="119"/>
      <c r="K40" s="121"/>
      <c r="L40" s="120"/>
    </row>
    <row r="41" spans="4:17" ht="18" customHeight="1">
      <c r="D41" s="42"/>
      <c r="E41" s="122" t="s">
        <v>37</v>
      </c>
      <c r="F41" s="123"/>
      <c r="G41" s="124"/>
      <c r="H41" s="82" t="s">
        <v>12</v>
      </c>
      <c r="I41" s="83"/>
      <c r="J41" s="116" t="s">
        <v>38</v>
      </c>
      <c r="K41" s="117"/>
      <c r="L41" s="118"/>
    </row>
    <row r="42" spans="4:17">
      <c r="D42" s="42"/>
      <c r="E42" s="125"/>
      <c r="F42" s="126"/>
      <c r="G42" s="127"/>
      <c r="H42" s="119" t="s">
        <v>39</v>
      </c>
      <c r="I42" s="120"/>
      <c r="J42" s="119" t="s">
        <v>40</v>
      </c>
      <c r="K42" s="121"/>
      <c r="L42" s="120"/>
    </row>
    <row r="43" spans="4:17" ht="57.6" customHeight="1">
      <c r="D43" s="42"/>
      <c r="E43" s="128"/>
      <c r="F43" s="129"/>
      <c r="G43" s="130"/>
      <c r="H43" s="131"/>
      <c r="I43" s="132"/>
      <c r="J43" s="131"/>
      <c r="K43" s="133"/>
      <c r="L43" s="132"/>
    </row>
    <row r="44" spans="4:17">
      <c r="D44" s="42"/>
      <c r="E44" s="122" t="s">
        <v>41</v>
      </c>
      <c r="F44" s="123"/>
      <c r="G44" s="124"/>
      <c r="H44" s="116" t="s">
        <v>42</v>
      </c>
      <c r="I44" s="118"/>
      <c r="J44" s="116" t="s">
        <v>43</v>
      </c>
      <c r="K44" s="117"/>
      <c r="L44" s="118"/>
    </row>
    <row r="45" spans="4:17">
      <c r="D45" s="42"/>
      <c r="E45" s="125"/>
      <c r="F45" s="126"/>
      <c r="G45" s="127"/>
      <c r="H45" s="119" t="s">
        <v>0</v>
      </c>
      <c r="I45" s="120"/>
      <c r="J45" s="119" t="s">
        <v>44</v>
      </c>
      <c r="K45" s="121"/>
      <c r="L45" s="120"/>
    </row>
    <row r="46" spans="4:17" ht="34.200000000000003" customHeight="1">
      <c r="D46" s="91"/>
      <c r="E46" s="128"/>
      <c r="F46" s="129"/>
      <c r="G46" s="130"/>
      <c r="H46" s="131"/>
      <c r="I46" s="132"/>
      <c r="J46" s="131"/>
      <c r="K46" s="133"/>
      <c r="L46" s="132"/>
    </row>
    <row r="47" spans="4:17">
      <c r="D47" s="42"/>
      <c r="E47" s="122" t="s">
        <v>45</v>
      </c>
      <c r="F47" s="123"/>
      <c r="G47" s="124"/>
      <c r="H47" s="116" t="s">
        <v>46</v>
      </c>
      <c r="I47" s="118"/>
      <c r="J47" s="116" t="s">
        <v>47</v>
      </c>
      <c r="K47" s="117"/>
      <c r="L47" s="118"/>
    </row>
    <row r="48" spans="4:17">
      <c r="D48" s="42"/>
      <c r="E48" s="125"/>
      <c r="F48" s="126"/>
      <c r="G48" s="127"/>
      <c r="H48" s="137"/>
      <c r="I48" s="138"/>
      <c r="J48" s="119"/>
      <c r="K48" s="121"/>
      <c r="L48" s="120"/>
    </row>
    <row r="49" spans="4:16" ht="40.200000000000003" customHeight="1">
      <c r="D49" s="42"/>
      <c r="E49" s="128"/>
      <c r="F49" s="129"/>
      <c r="G49" s="130"/>
      <c r="H49" s="139"/>
      <c r="I49" s="140"/>
      <c r="J49" s="131"/>
      <c r="K49" s="133"/>
      <c r="L49" s="132"/>
    </row>
    <row r="50" spans="4:16">
      <c r="D50" s="42"/>
      <c r="E50" s="87"/>
      <c r="F50" s="87"/>
      <c r="G50" s="87"/>
      <c r="H50" s="51"/>
      <c r="I50" s="51"/>
      <c r="J50" s="86"/>
      <c r="K50" s="86"/>
      <c r="L50" s="86"/>
    </row>
    <row r="52" spans="4:16">
      <c r="E52" s="49" t="s">
        <v>48</v>
      </c>
    </row>
    <row r="53" spans="4:16" ht="18" customHeight="1">
      <c r="D53" s="50"/>
      <c r="E53" s="156" t="s">
        <v>81</v>
      </c>
      <c r="F53" s="156"/>
      <c r="G53" s="156"/>
      <c r="H53" s="156"/>
      <c r="I53" s="156"/>
      <c r="J53" s="156"/>
      <c r="K53" s="156"/>
      <c r="L53" s="156"/>
      <c r="M53" s="156"/>
      <c r="N53" s="156"/>
    </row>
    <row r="54" spans="4:16">
      <c r="D54" s="50"/>
      <c r="E54" s="156"/>
      <c r="F54" s="156"/>
      <c r="G54" s="156"/>
      <c r="H54" s="156"/>
      <c r="I54" s="156"/>
      <c r="J54" s="156"/>
      <c r="K54" s="156"/>
      <c r="L54" s="156"/>
      <c r="M54" s="156"/>
      <c r="N54" s="156"/>
    </row>
    <row r="55" spans="4:16">
      <c r="E55" s="49" t="s">
        <v>49</v>
      </c>
    </row>
    <row r="56" spans="4:16" ht="19.2">
      <c r="D56" s="52"/>
      <c r="E56" s="52"/>
      <c r="F56" s="52"/>
      <c r="G56" s="52"/>
    </row>
    <row r="57" spans="4:16" ht="19.2">
      <c r="D57" s="52"/>
      <c r="E57" s="52"/>
      <c r="F57" s="52"/>
      <c r="G57" s="52"/>
    </row>
    <row r="58" spans="4:16" ht="19.2">
      <c r="D58" s="52"/>
      <c r="E58" s="52"/>
      <c r="F58" s="52"/>
      <c r="G58" s="52"/>
    </row>
    <row r="59" spans="4:16" ht="19.2">
      <c r="D59" s="52"/>
      <c r="E59" s="52"/>
      <c r="F59" s="52"/>
      <c r="G59" s="52"/>
    </row>
    <row r="60" spans="4:16" ht="19.2">
      <c r="D60" s="52"/>
      <c r="E60" s="52"/>
      <c r="F60" s="52"/>
      <c r="G60" s="52"/>
    </row>
    <row r="61" spans="4:16" ht="19.2">
      <c r="D61" s="52"/>
      <c r="E61" s="52"/>
      <c r="F61" s="52"/>
      <c r="G61" s="52"/>
    </row>
    <row r="62" spans="4:16" ht="19.2">
      <c r="D62" s="52"/>
      <c r="E62" s="52"/>
      <c r="F62" s="52"/>
      <c r="G62" s="52"/>
    </row>
    <row r="63" spans="4:16" ht="19.2">
      <c r="D63" s="52"/>
      <c r="E63" s="52"/>
      <c r="F63" s="52"/>
      <c r="G63" s="52"/>
    </row>
    <row r="64" spans="4:16">
      <c r="P64" t="s">
        <v>59</v>
      </c>
    </row>
    <row r="65" spans="8:10">
      <c r="H65" s="79" t="s">
        <v>89</v>
      </c>
      <c r="J65" s="79"/>
    </row>
    <row r="66" spans="8:10">
      <c r="I66" t="s">
        <v>90</v>
      </c>
    </row>
    <row r="67" spans="8:10">
      <c r="I67" t="s">
        <v>91</v>
      </c>
    </row>
  </sheetData>
  <mergeCells count="63">
    <mergeCell ref="B1:B4"/>
    <mergeCell ref="D2:E6"/>
    <mergeCell ref="F2:L2"/>
    <mergeCell ref="N2:N6"/>
    <mergeCell ref="P2:P5"/>
    <mergeCell ref="F3:G3"/>
    <mergeCell ref="H3:I3"/>
    <mergeCell ref="J3:K3"/>
    <mergeCell ref="F5:F6"/>
    <mergeCell ref="G5:G6"/>
    <mergeCell ref="H5:H6"/>
    <mergeCell ref="I5:I6"/>
    <mergeCell ref="J5:J6"/>
    <mergeCell ref="K5:K6"/>
    <mergeCell ref="L5:L6"/>
    <mergeCell ref="N7:N25"/>
    <mergeCell ref="P7:P10"/>
    <mergeCell ref="B11:B13"/>
    <mergeCell ref="P13:P14"/>
    <mergeCell ref="B16:B18"/>
    <mergeCell ref="P20:P25"/>
    <mergeCell ref="B21:B24"/>
    <mergeCell ref="B6:B8"/>
    <mergeCell ref="D7:D24"/>
    <mergeCell ref="E7:E24"/>
    <mergeCell ref="E27:P27"/>
    <mergeCell ref="M28:N28"/>
    <mergeCell ref="E29:E33"/>
    <mergeCell ref="M29:N29"/>
    <mergeCell ref="M30:N30"/>
    <mergeCell ref="M31:N31"/>
    <mergeCell ref="M32:N32"/>
    <mergeCell ref="E35:Q36"/>
    <mergeCell ref="E37:G37"/>
    <mergeCell ref="H37:I37"/>
    <mergeCell ref="J37:L37"/>
    <mergeCell ref="E38:G40"/>
    <mergeCell ref="H38:I38"/>
    <mergeCell ref="J38:L38"/>
    <mergeCell ref="H39:I39"/>
    <mergeCell ref="H40:I40"/>
    <mergeCell ref="J40:L40"/>
    <mergeCell ref="E41:G43"/>
    <mergeCell ref="J41:L41"/>
    <mergeCell ref="H42:I42"/>
    <mergeCell ref="J42:L42"/>
    <mergeCell ref="H43:I43"/>
    <mergeCell ref="J43:L43"/>
    <mergeCell ref="E44:G46"/>
    <mergeCell ref="H44:I44"/>
    <mergeCell ref="J44:L44"/>
    <mergeCell ref="H45:I45"/>
    <mergeCell ref="J45:L45"/>
    <mergeCell ref="H46:I46"/>
    <mergeCell ref="J46:L46"/>
    <mergeCell ref="E53:N54"/>
    <mergeCell ref="E47:G49"/>
    <mergeCell ref="H47:I47"/>
    <mergeCell ref="J47:L47"/>
    <mergeCell ref="H48:I48"/>
    <mergeCell ref="J48:L48"/>
    <mergeCell ref="H49:I49"/>
    <mergeCell ref="J49:L49"/>
  </mergeCells>
  <phoneticPr fontId="1"/>
  <conditionalFormatting sqref="F8:L8 F20:L20 F19 F18:L18 F17 F16:L16 F15:H15 F14:L14 F13:H13 F12:L12 F11:H11 F10:L10 F9:H9 F7:H7 K7 H19 H17">
    <cfRule type="containsText" dxfId="449" priority="221" operator="containsText" text="⑤将来を意識して">
      <formula>NOT(ISERROR(SEARCH("⑤将来を意識して",F7)))</formula>
    </cfRule>
    <cfRule type="containsText" dxfId="448" priority="222" operator="containsText" text="④他者を意識して">
      <formula>NOT(ISERROR(SEARCH("④他者を意識して",F7)))</formula>
    </cfRule>
    <cfRule type="containsText" dxfId="447" priority="223" operator="containsText" text="③役割を意識して">
      <formula>NOT(ISERROR(SEARCH("③役割を意識して",F7)))</formula>
    </cfRule>
    <cfRule type="containsText" dxfId="446" priority="224" operator="containsText" text="②自分から進んで">
      <formula>NOT(ISERROR(SEARCH("②自分から進んで",F7)))</formula>
    </cfRule>
    <cfRule type="containsText" dxfId="445" priority="225" operator="containsText" text="①教師の支援を受けて">
      <formula>NOT(ISERROR(SEARCH("①教師の支援を受けて",F7)))</formula>
    </cfRule>
  </conditionalFormatting>
  <conditionalFormatting sqref="I19">
    <cfRule type="containsText" dxfId="444" priority="216" operator="containsText" text="⑤将来を意識して">
      <formula>NOT(ISERROR(SEARCH("⑤将来を意識して",I19)))</formula>
    </cfRule>
    <cfRule type="containsText" dxfId="443" priority="217" operator="containsText" text="④他者を意識して">
      <formula>NOT(ISERROR(SEARCH("④他者を意識して",I19)))</formula>
    </cfRule>
    <cfRule type="containsText" dxfId="442" priority="218" operator="containsText" text="③役割を意識して">
      <formula>NOT(ISERROR(SEARCH("③役割を意識して",I19)))</formula>
    </cfRule>
    <cfRule type="containsText" dxfId="441" priority="219" operator="containsText" text="②自分から進んで">
      <formula>NOT(ISERROR(SEARCH("②自分から進んで",I19)))</formula>
    </cfRule>
    <cfRule type="containsText" dxfId="440" priority="220" operator="containsText" text="①教師の支援を受けて">
      <formula>NOT(ISERROR(SEARCH("①教師の支援を受けて",I19)))</formula>
    </cfRule>
  </conditionalFormatting>
  <conditionalFormatting sqref="I17">
    <cfRule type="containsText" dxfId="439" priority="211" operator="containsText" text="⑤将来を意識して">
      <formula>NOT(ISERROR(SEARCH("⑤将来を意識して",I17)))</formula>
    </cfRule>
    <cfRule type="containsText" dxfId="438" priority="212" operator="containsText" text="④他者を意識して">
      <formula>NOT(ISERROR(SEARCH("④他者を意識して",I17)))</formula>
    </cfRule>
    <cfRule type="containsText" dxfId="437" priority="213" operator="containsText" text="③役割を意識して">
      <formula>NOT(ISERROR(SEARCH("③役割を意識して",I17)))</formula>
    </cfRule>
    <cfRule type="containsText" dxfId="436" priority="214" operator="containsText" text="②自分から進んで">
      <formula>NOT(ISERROR(SEARCH("②自分から進んで",I17)))</formula>
    </cfRule>
    <cfRule type="containsText" dxfId="435" priority="215" operator="containsText" text="①教師の支援を受けて">
      <formula>NOT(ISERROR(SEARCH("①教師の支援を受けて",I17)))</formula>
    </cfRule>
  </conditionalFormatting>
  <conditionalFormatting sqref="I15">
    <cfRule type="containsText" dxfId="434" priority="206" operator="containsText" text="⑤将来を意識して">
      <formula>NOT(ISERROR(SEARCH("⑤将来を意識して",I15)))</formula>
    </cfRule>
    <cfRule type="containsText" dxfId="433" priority="207" operator="containsText" text="④他者を意識して">
      <formula>NOT(ISERROR(SEARCH("④他者を意識して",I15)))</formula>
    </cfRule>
    <cfRule type="containsText" dxfId="432" priority="208" operator="containsText" text="③役割を意識して">
      <formula>NOT(ISERROR(SEARCH("③役割を意識して",I15)))</formula>
    </cfRule>
    <cfRule type="containsText" dxfId="431" priority="209" operator="containsText" text="②自分から進んで">
      <formula>NOT(ISERROR(SEARCH("②自分から進んで",I15)))</formula>
    </cfRule>
    <cfRule type="containsText" dxfId="430" priority="210" operator="containsText" text="①教師の支援を受けて">
      <formula>NOT(ISERROR(SEARCH("①教師の支援を受けて",I15)))</formula>
    </cfRule>
  </conditionalFormatting>
  <conditionalFormatting sqref="I13">
    <cfRule type="containsText" dxfId="429" priority="201" operator="containsText" text="⑤将来を意識して">
      <formula>NOT(ISERROR(SEARCH("⑤将来を意識して",I13)))</formula>
    </cfRule>
    <cfRule type="containsText" dxfId="428" priority="202" operator="containsText" text="④他者を意識して">
      <formula>NOT(ISERROR(SEARCH("④他者を意識して",I13)))</formula>
    </cfRule>
    <cfRule type="containsText" dxfId="427" priority="203" operator="containsText" text="③役割を意識して">
      <formula>NOT(ISERROR(SEARCH("③役割を意識して",I13)))</formula>
    </cfRule>
    <cfRule type="containsText" dxfId="426" priority="204" operator="containsText" text="②自分から進んで">
      <formula>NOT(ISERROR(SEARCH("②自分から進んで",I13)))</formula>
    </cfRule>
    <cfRule type="containsText" dxfId="425" priority="205" operator="containsText" text="①教師の支援を受けて">
      <formula>NOT(ISERROR(SEARCH("①教師の支援を受けて",I13)))</formula>
    </cfRule>
  </conditionalFormatting>
  <conditionalFormatting sqref="I11">
    <cfRule type="containsText" dxfId="424" priority="196" operator="containsText" text="⑤将来を意識して">
      <formula>NOT(ISERROR(SEARCH("⑤将来を意識して",I11)))</formula>
    </cfRule>
    <cfRule type="containsText" dxfId="423" priority="197" operator="containsText" text="④他者を意識して">
      <formula>NOT(ISERROR(SEARCH("④他者を意識して",I11)))</formula>
    </cfRule>
    <cfRule type="containsText" dxfId="422" priority="198" operator="containsText" text="③役割を意識して">
      <formula>NOT(ISERROR(SEARCH("③役割を意識して",I11)))</formula>
    </cfRule>
    <cfRule type="containsText" dxfId="421" priority="199" operator="containsText" text="②自分から進んで">
      <formula>NOT(ISERROR(SEARCH("②自分から進んで",I11)))</formula>
    </cfRule>
    <cfRule type="containsText" dxfId="420" priority="200" operator="containsText" text="①教師の支援を受けて">
      <formula>NOT(ISERROR(SEARCH("①教師の支援を受けて",I11)))</formula>
    </cfRule>
  </conditionalFormatting>
  <conditionalFormatting sqref="I9">
    <cfRule type="containsText" dxfId="419" priority="191" operator="containsText" text="⑤将来を意識して">
      <formula>NOT(ISERROR(SEARCH("⑤将来を意識して",I9)))</formula>
    </cfRule>
    <cfRule type="containsText" dxfId="418" priority="192" operator="containsText" text="④他者を意識して">
      <formula>NOT(ISERROR(SEARCH("④他者を意識して",I9)))</formula>
    </cfRule>
    <cfRule type="containsText" dxfId="417" priority="193" operator="containsText" text="③役割を意識して">
      <formula>NOT(ISERROR(SEARCH("③役割を意識して",I9)))</formula>
    </cfRule>
    <cfRule type="containsText" dxfId="416" priority="194" operator="containsText" text="②自分から進んで">
      <formula>NOT(ISERROR(SEARCH("②自分から進んで",I9)))</formula>
    </cfRule>
    <cfRule type="containsText" dxfId="415" priority="195" operator="containsText" text="①教師の支援を受けて">
      <formula>NOT(ISERROR(SEARCH("①教師の支援を受けて",I9)))</formula>
    </cfRule>
  </conditionalFormatting>
  <conditionalFormatting sqref="I7">
    <cfRule type="containsText" dxfId="414" priority="186" operator="containsText" text="⑤将来を意識して">
      <formula>NOT(ISERROR(SEARCH("⑤将来を意識して",I7)))</formula>
    </cfRule>
    <cfRule type="containsText" dxfId="413" priority="187" operator="containsText" text="④他者を意識して">
      <formula>NOT(ISERROR(SEARCH("④他者を意識して",I7)))</formula>
    </cfRule>
    <cfRule type="containsText" dxfId="412" priority="188" operator="containsText" text="③役割を意識して">
      <formula>NOT(ISERROR(SEARCH("③役割を意識して",I7)))</formula>
    </cfRule>
    <cfRule type="containsText" dxfId="411" priority="189" operator="containsText" text="②自分から進んで">
      <formula>NOT(ISERROR(SEARCH("②自分から進んで",I7)))</formula>
    </cfRule>
    <cfRule type="containsText" dxfId="410" priority="190" operator="containsText" text="①教師の支援を受けて">
      <formula>NOT(ISERROR(SEARCH("①教師の支援を受けて",I7)))</formula>
    </cfRule>
  </conditionalFormatting>
  <conditionalFormatting sqref="J19">
    <cfRule type="containsText" dxfId="409" priority="181" operator="containsText" text="⑤将来を意識して">
      <formula>NOT(ISERROR(SEARCH("⑤将来を意識して",J19)))</formula>
    </cfRule>
    <cfRule type="containsText" dxfId="408" priority="182" operator="containsText" text="④他者を意識して">
      <formula>NOT(ISERROR(SEARCH("④他者を意識して",J19)))</formula>
    </cfRule>
    <cfRule type="containsText" dxfId="407" priority="183" operator="containsText" text="③役割を意識して">
      <formula>NOT(ISERROR(SEARCH("③役割を意識して",J19)))</formula>
    </cfRule>
    <cfRule type="containsText" dxfId="406" priority="184" operator="containsText" text="②自分から進んで">
      <formula>NOT(ISERROR(SEARCH("②自分から進んで",J19)))</formula>
    </cfRule>
    <cfRule type="containsText" dxfId="405" priority="185" operator="containsText" text="①教師の支援を受けて">
      <formula>NOT(ISERROR(SEARCH("①教師の支援を受けて",J19)))</formula>
    </cfRule>
  </conditionalFormatting>
  <conditionalFormatting sqref="J17">
    <cfRule type="containsText" dxfId="404" priority="176" operator="containsText" text="⑤将来を意識して">
      <formula>NOT(ISERROR(SEARCH("⑤将来を意識して",J17)))</formula>
    </cfRule>
    <cfRule type="containsText" dxfId="403" priority="177" operator="containsText" text="④他者を意識して">
      <formula>NOT(ISERROR(SEARCH("④他者を意識して",J17)))</formula>
    </cfRule>
    <cfRule type="containsText" dxfId="402" priority="178" operator="containsText" text="③役割を意識して">
      <formula>NOT(ISERROR(SEARCH("③役割を意識して",J17)))</formula>
    </cfRule>
    <cfRule type="containsText" dxfId="401" priority="179" operator="containsText" text="②自分から進んで">
      <formula>NOT(ISERROR(SEARCH("②自分から進んで",J17)))</formula>
    </cfRule>
    <cfRule type="containsText" dxfId="400" priority="180" operator="containsText" text="①教師の支援を受けて">
      <formula>NOT(ISERROR(SEARCH("①教師の支援を受けて",J17)))</formula>
    </cfRule>
  </conditionalFormatting>
  <conditionalFormatting sqref="J15">
    <cfRule type="containsText" dxfId="399" priority="171" operator="containsText" text="⑤将来を意識して">
      <formula>NOT(ISERROR(SEARCH("⑤将来を意識して",J15)))</formula>
    </cfRule>
    <cfRule type="containsText" dxfId="398" priority="172" operator="containsText" text="④他者を意識して">
      <formula>NOT(ISERROR(SEARCH("④他者を意識して",J15)))</formula>
    </cfRule>
    <cfRule type="containsText" dxfId="397" priority="173" operator="containsText" text="③役割を意識して">
      <formula>NOT(ISERROR(SEARCH("③役割を意識して",J15)))</formula>
    </cfRule>
    <cfRule type="containsText" dxfId="396" priority="174" operator="containsText" text="②自分から進んで">
      <formula>NOT(ISERROR(SEARCH("②自分から進んで",J15)))</formula>
    </cfRule>
    <cfRule type="containsText" dxfId="395" priority="175" operator="containsText" text="①教師の支援を受けて">
      <formula>NOT(ISERROR(SEARCH("①教師の支援を受けて",J15)))</formula>
    </cfRule>
  </conditionalFormatting>
  <conditionalFormatting sqref="J13">
    <cfRule type="containsText" dxfId="394" priority="166" operator="containsText" text="⑤将来を意識して">
      <formula>NOT(ISERROR(SEARCH("⑤将来を意識して",J13)))</formula>
    </cfRule>
    <cfRule type="containsText" dxfId="393" priority="167" operator="containsText" text="④他者を意識して">
      <formula>NOT(ISERROR(SEARCH("④他者を意識して",J13)))</formula>
    </cfRule>
    <cfRule type="containsText" dxfId="392" priority="168" operator="containsText" text="③役割を意識して">
      <formula>NOT(ISERROR(SEARCH("③役割を意識して",J13)))</formula>
    </cfRule>
    <cfRule type="containsText" dxfId="391" priority="169" operator="containsText" text="②自分から進んで">
      <formula>NOT(ISERROR(SEARCH("②自分から進んで",J13)))</formula>
    </cfRule>
    <cfRule type="containsText" dxfId="390" priority="170" operator="containsText" text="①教師の支援を受けて">
      <formula>NOT(ISERROR(SEARCH("①教師の支援を受けて",J13)))</formula>
    </cfRule>
  </conditionalFormatting>
  <conditionalFormatting sqref="J11">
    <cfRule type="containsText" dxfId="389" priority="161" operator="containsText" text="⑤将来を意識して">
      <formula>NOT(ISERROR(SEARCH("⑤将来を意識して",J11)))</formula>
    </cfRule>
    <cfRule type="containsText" dxfId="388" priority="162" operator="containsText" text="④他者を意識して">
      <formula>NOT(ISERROR(SEARCH("④他者を意識して",J11)))</formula>
    </cfRule>
    <cfRule type="containsText" dxfId="387" priority="163" operator="containsText" text="③役割を意識して">
      <formula>NOT(ISERROR(SEARCH("③役割を意識して",J11)))</formula>
    </cfRule>
    <cfRule type="containsText" dxfId="386" priority="164" operator="containsText" text="②自分から進んで">
      <formula>NOT(ISERROR(SEARCH("②自分から進んで",J11)))</formula>
    </cfRule>
    <cfRule type="containsText" dxfId="385" priority="165" operator="containsText" text="①教師の支援を受けて">
      <formula>NOT(ISERROR(SEARCH("①教師の支援を受けて",J11)))</formula>
    </cfRule>
  </conditionalFormatting>
  <conditionalFormatting sqref="J9">
    <cfRule type="containsText" dxfId="384" priority="156" operator="containsText" text="⑤将来を意識して">
      <formula>NOT(ISERROR(SEARCH("⑤将来を意識して",J9)))</formula>
    </cfRule>
    <cfRule type="containsText" dxfId="383" priority="157" operator="containsText" text="④他者を意識して">
      <formula>NOT(ISERROR(SEARCH("④他者を意識して",J9)))</formula>
    </cfRule>
    <cfRule type="containsText" dxfId="382" priority="158" operator="containsText" text="③役割を意識して">
      <formula>NOT(ISERROR(SEARCH("③役割を意識して",J9)))</formula>
    </cfRule>
    <cfRule type="containsText" dxfId="381" priority="159" operator="containsText" text="②自分から進んで">
      <formula>NOT(ISERROR(SEARCH("②自分から進んで",J9)))</formula>
    </cfRule>
    <cfRule type="containsText" dxfId="380" priority="160" operator="containsText" text="①教師の支援を受けて">
      <formula>NOT(ISERROR(SEARCH("①教師の支援を受けて",J9)))</formula>
    </cfRule>
  </conditionalFormatting>
  <conditionalFormatting sqref="J7">
    <cfRule type="containsText" dxfId="379" priority="151" operator="containsText" text="⑤将来を意識して">
      <formula>NOT(ISERROR(SEARCH("⑤将来を意識して",J7)))</formula>
    </cfRule>
    <cfRule type="containsText" dxfId="378" priority="152" operator="containsText" text="④他者を意識して">
      <formula>NOT(ISERROR(SEARCH("④他者を意識して",J7)))</formula>
    </cfRule>
    <cfRule type="containsText" dxfId="377" priority="153" operator="containsText" text="③役割を意識して">
      <formula>NOT(ISERROR(SEARCH("③役割を意識して",J7)))</formula>
    </cfRule>
    <cfRule type="containsText" dxfId="376" priority="154" operator="containsText" text="②自分から進んで">
      <formula>NOT(ISERROR(SEARCH("②自分から進んで",J7)))</formula>
    </cfRule>
    <cfRule type="containsText" dxfId="375" priority="155" operator="containsText" text="①教師の支援を受けて">
      <formula>NOT(ISERROR(SEARCH("①教師の支援を受けて",J7)))</formula>
    </cfRule>
  </conditionalFormatting>
  <conditionalFormatting sqref="L19">
    <cfRule type="containsText" dxfId="374" priority="146" operator="containsText" text="⑤将来を意識して">
      <formula>NOT(ISERROR(SEARCH("⑤将来を意識して",L19)))</formula>
    </cfRule>
    <cfRule type="containsText" dxfId="373" priority="147" operator="containsText" text="④他者を意識して">
      <formula>NOT(ISERROR(SEARCH("④他者を意識して",L19)))</formula>
    </cfRule>
    <cfRule type="containsText" dxfId="372" priority="148" operator="containsText" text="③役割を意識して">
      <formula>NOT(ISERROR(SEARCH("③役割を意識して",L19)))</formula>
    </cfRule>
    <cfRule type="containsText" dxfId="371" priority="149" operator="containsText" text="②自分から進んで">
      <formula>NOT(ISERROR(SEARCH("②自分から進んで",L19)))</formula>
    </cfRule>
    <cfRule type="containsText" dxfId="370" priority="150" operator="containsText" text="①教師の支援を受けて">
      <formula>NOT(ISERROR(SEARCH("①教師の支援を受けて",L19)))</formula>
    </cfRule>
  </conditionalFormatting>
  <conditionalFormatting sqref="L17">
    <cfRule type="containsText" dxfId="369" priority="141" operator="containsText" text="⑤将来を意識して">
      <formula>NOT(ISERROR(SEARCH("⑤将来を意識して",L17)))</formula>
    </cfRule>
    <cfRule type="containsText" dxfId="368" priority="142" operator="containsText" text="④他者を意識して">
      <formula>NOT(ISERROR(SEARCH("④他者を意識して",L17)))</formula>
    </cfRule>
    <cfRule type="containsText" dxfId="367" priority="143" operator="containsText" text="③役割を意識して">
      <formula>NOT(ISERROR(SEARCH("③役割を意識して",L17)))</formula>
    </cfRule>
    <cfRule type="containsText" dxfId="366" priority="144" operator="containsText" text="②自分から進んで">
      <formula>NOT(ISERROR(SEARCH("②自分から進んで",L17)))</formula>
    </cfRule>
    <cfRule type="containsText" dxfId="365" priority="145" operator="containsText" text="①教師の支援を受けて">
      <formula>NOT(ISERROR(SEARCH("①教師の支援を受けて",L17)))</formula>
    </cfRule>
  </conditionalFormatting>
  <conditionalFormatting sqref="L15">
    <cfRule type="containsText" dxfId="364" priority="136" operator="containsText" text="⑤将来を意識して">
      <formula>NOT(ISERROR(SEARCH("⑤将来を意識して",L15)))</formula>
    </cfRule>
    <cfRule type="containsText" dxfId="363" priority="137" operator="containsText" text="④他者を意識して">
      <formula>NOT(ISERROR(SEARCH("④他者を意識して",L15)))</formula>
    </cfRule>
    <cfRule type="containsText" dxfId="362" priority="138" operator="containsText" text="③役割を意識して">
      <formula>NOT(ISERROR(SEARCH("③役割を意識して",L15)))</formula>
    </cfRule>
    <cfRule type="containsText" dxfId="361" priority="139" operator="containsText" text="②自分から進んで">
      <formula>NOT(ISERROR(SEARCH("②自分から進んで",L15)))</formula>
    </cfRule>
    <cfRule type="containsText" dxfId="360" priority="140" operator="containsText" text="①教師の支援を受けて">
      <formula>NOT(ISERROR(SEARCH("①教師の支援を受けて",L15)))</formula>
    </cfRule>
  </conditionalFormatting>
  <conditionalFormatting sqref="L13">
    <cfRule type="containsText" dxfId="359" priority="131" operator="containsText" text="⑤将来を意識して">
      <formula>NOT(ISERROR(SEARCH("⑤将来を意識して",L13)))</formula>
    </cfRule>
    <cfRule type="containsText" dxfId="358" priority="132" operator="containsText" text="④他者を意識して">
      <formula>NOT(ISERROR(SEARCH("④他者を意識して",L13)))</formula>
    </cfRule>
    <cfRule type="containsText" dxfId="357" priority="133" operator="containsText" text="③役割を意識して">
      <formula>NOT(ISERROR(SEARCH("③役割を意識して",L13)))</formula>
    </cfRule>
    <cfRule type="containsText" dxfId="356" priority="134" operator="containsText" text="②自分から進んで">
      <formula>NOT(ISERROR(SEARCH("②自分から進んで",L13)))</formula>
    </cfRule>
    <cfRule type="containsText" dxfId="355" priority="135" operator="containsText" text="①教師の支援を受けて">
      <formula>NOT(ISERROR(SEARCH("①教師の支援を受けて",L13)))</formula>
    </cfRule>
  </conditionalFormatting>
  <conditionalFormatting sqref="L11">
    <cfRule type="containsText" dxfId="354" priority="126" operator="containsText" text="⑤将来を意識して">
      <formula>NOT(ISERROR(SEARCH("⑤将来を意識して",L11)))</formula>
    </cfRule>
    <cfRule type="containsText" dxfId="353" priority="127" operator="containsText" text="④他者を意識して">
      <formula>NOT(ISERROR(SEARCH("④他者を意識して",L11)))</formula>
    </cfRule>
    <cfRule type="containsText" dxfId="352" priority="128" operator="containsText" text="③役割を意識して">
      <formula>NOT(ISERROR(SEARCH("③役割を意識して",L11)))</formula>
    </cfRule>
    <cfRule type="containsText" dxfId="351" priority="129" operator="containsText" text="②自分から進んで">
      <formula>NOT(ISERROR(SEARCH("②自分から進んで",L11)))</formula>
    </cfRule>
    <cfRule type="containsText" dxfId="350" priority="130" operator="containsText" text="①教師の支援を受けて">
      <formula>NOT(ISERROR(SEARCH("①教師の支援を受けて",L11)))</formula>
    </cfRule>
  </conditionalFormatting>
  <conditionalFormatting sqref="L9">
    <cfRule type="containsText" dxfId="349" priority="121" operator="containsText" text="⑤将来を意識して">
      <formula>NOT(ISERROR(SEARCH("⑤将来を意識して",L9)))</formula>
    </cfRule>
    <cfRule type="containsText" dxfId="348" priority="122" operator="containsText" text="④他者を意識して">
      <formula>NOT(ISERROR(SEARCH("④他者を意識して",L9)))</formula>
    </cfRule>
    <cfRule type="containsText" dxfId="347" priority="123" operator="containsText" text="③役割を意識して">
      <formula>NOT(ISERROR(SEARCH("③役割を意識して",L9)))</formula>
    </cfRule>
    <cfRule type="containsText" dxfId="346" priority="124" operator="containsText" text="②自分から進んで">
      <formula>NOT(ISERROR(SEARCH("②自分から進んで",L9)))</formula>
    </cfRule>
    <cfRule type="containsText" dxfId="345" priority="125" operator="containsText" text="①教師の支援を受けて">
      <formula>NOT(ISERROR(SEARCH("①教師の支援を受けて",L9)))</formula>
    </cfRule>
  </conditionalFormatting>
  <conditionalFormatting sqref="L7">
    <cfRule type="containsText" dxfId="344" priority="116" operator="containsText" text="⑤将来を意識して">
      <formula>NOT(ISERROR(SEARCH("⑤将来を意識して",L7)))</formula>
    </cfRule>
    <cfRule type="containsText" dxfId="343" priority="117" operator="containsText" text="④他者を意識して">
      <formula>NOT(ISERROR(SEARCH("④他者を意識して",L7)))</formula>
    </cfRule>
    <cfRule type="containsText" dxfId="342" priority="118" operator="containsText" text="③役割を意識して">
      <formula>NOT(ISERROR(SEARCH("③役割を意識して",L7)))</formula>
    </cfRule>
    <cfRule type="containsText" dxfId="341" priority="119" operator="containsText" text="②自分から進んで">
      <formula>NOT(ISERROR(SEARCH("②自分から進んで",L7)))</formula>
    </cfRule>
    <cfRule type="containsText" dxfId="340" priority="120" operator="containsText" text="①教師の支援を受けて">
      <formula>NOT(ISERROR(SEARCH("①教師の支援を受けて",L7)))</formula>
    </cfRule>
  </conditionalFormatting>
  <conditionalFormatting sqref="F22:L22 F24:L24">
    <cfRule type="containsText" dxfId="339" priority="111" operator="containsText" text="⑤将来を意識して">
      <formula>NOT(ISERROR(SEARCH(("⑤将来を意識して"),(F22))))</formula>
    </cfRule>
  </conditionalFormatting>
  <conditionalFormatting sqref="F22:L22 F24:L24">
    <cfRule type="containsText" dxfId="338" priority="112" operator="containsText" text="④他者を意識して">
      <formula>NOT(ISERROR(SEARCH(("④他者を意識して"),(F22))))</formula>
    </cfRule>
  </conditionalFormatting>
  <conditionalFormatting sqref="F22:L22 F24:L24">
    <cfRule type="containsText" dxfId="337" priority="113" operator="containsText" text="③役割を意識して">
      <formula>NOT(ISERROR(SEARCH(("③役割を意識して"),(F22))))</formula>
    </cfRule>
  </conditionalFormatting>
  <conditionalFormatting sqref="F22:L22 F24:L24">
    <cfRule type="containsText" dxfId="336" priority="114" operator="containsText" text="②自分から進んで">
      <formula>NOT(ISERROR(SEARCH(("②自分から進んで"),(F22))))</formula>
    </cfRule>
  </conditionalFormatting>
  <conditionalFormatting sqref="F22:L22 F24:L24">
    <cfRule type="containsText" dxfId="335" priority="115" operator="containsText" text="①教師の支援を受けて">
      <formula>NOT(ISERROR(SEARCH(("①教師の支援を受けて"),(F22))))</formula>
    </cfRule>
  </conditionalFormatting>
  <conditionalFormatting sqref="I23">
    <cfRule type="containsText" dxfId="334" priority="106" operator="containsText" text="⑤将来を意識して">
      <formula>NOT(ISERROR(SEARCH("⑤将来を意識して",I23)))</formula>
    </cfRule>
    <cfRule type="containsText" dxfId="333" priority="107" operator="containsText" text="④他者を意識して">
      <formula>NOT(ISERROR(SEARCH("④他者を意識して",I23)))</formula>
    </cfRule>
    <cfRule type="containsText" dxfId="332" priority="108" operator="containsText" text="③役割を意識して">
      <formula>NOT(ISERROR(SEARCH("③役割を意識して",I23)))</formula>
    </cfRule>
    <cfRule type="containsText" dxfId="331" priority="109" operator="containsText" text="②自分から進んで">
      <formula>NOT(ISERROR(SEARCH("②自分から進んで",I23)))</formula>
    </cfRule>
    <cfRule type="containsText" dxfId="330" priority="110" operator="containsText" text="①教師の支援を受けて">
      <formula>NOT(ISERROR(SEARCH("①教師の支援を受けて",I23)))</formula>
    </cfRule>
  </conditionalFormatting>
  <conditionalFormatting sqref="H21">
    <cfRule type="containsText" dxfId="329" priority="101" operator="containsText" text="⑤将来を意識して">
      <formula>NOT(ISERROR(SEARCH("⑤将来を意識して",H21)))</formula>
    </cfRule>
    <cfRule type="containsText" dxfId="328" priority="102" operator="containsText" text="④他者を意識して">
      <formula>NOT(ISERROR(SEARCH("④他者を意識して",H21)))</formula>
    </cfRule>
    <cfRule type="containsText" dxfId="327" priority="103" operator="containsText" text="③役割を意識して">
      <formula>NOT(ISERROR(SEARCH("③役割を意識して",H21)))</formula>
    </cfRule>
    <cfRule type="containsText" dxfId="326" priority="104" operator="containsText" text="②自分から進んで">
      <formula>NOT(ISERROR(SEARCH("②自分から進んで",H21)))</formula>
    </cfRule>
    <cfRule type="containsText" dxfId="325" priority="105" operator="containsText" text="①教師の支援を受けて">
      <formula>NOT(ISERROR(SEARCH("①教師の支援を受けて",H21)))</formula>
    </cfRule>
  </conditionalFormatting>
  <conditionalFormatting sqref="H23">
    <cfRule type="containsText" dxfId="324" priority="96" operator="containsText" text="⑤将来を意識して">
      <formula>NOT(ISERROR(SEARCH("⑤将来を意識して",H23)))</formula>
    </cfRule>
    <cfRule type="containsText" dxfId="323" priority="97" operator="containsText" text="④他者を意識して">
      <formula>NOT(ISERROR(SEARCH("④他者を意識して",H23)))</formula>
    </cfRule>
    <cfRule type="containsText" dxfId="322" priority="98" operator="containsText" text="③役割を意識して">
      <formula>NOT(ISERROR(SEARCH("③役割を意識して",H23)))</formula>
    </cfRule>
    <cfRule type="containsText" dxfId="321" priority="99" operator="containsText" text="②自分から進んで">
      <formula>NOT(ISERROR(SEARCH("②自分から進んで",H23)))</formula>
    </cfRule>
    <cfRule type="containsText" dxfId="320" priority="100" operator="containsText" text="①教師の支援を受けて">
      <formula>NOT(ISERROR(SEARCH("①教師の支援を受けて",H23)))</formula>
    </cfRule>
  </conditionalFormatting>
  <conditionalFormatting sqref="G23">
    <cfRule type="containsText" dxfId="319" priority="91" operator="containsText" text="⑤将来を意識して">
      <formula>NOT(ISERROR(SEARCH("⑤将来を意識して",G23)))</formula>
    </cfRule>
    <cfRule type="containsText" dxfId="318" priority="92" operator="containsText" text="④他者を意識して">
      <formula>NOT(ISERROR(SEARCH("④他者を意識して",G23)))</formula>
    </cfRule>
    <cfRule type="containsText" dxfId="317" priority="93" operator="containsText" text="③役割を意識して">
      <formula>NOT(ISERROR(SEARCH("③役割を意識して",G23)))</formula>
    </cfRule>
    <cfRule type="containsText" dxfId="316" priority="94" operator="containsText" text="②自分から進んで">
      <formula>NOT(ISERROR(SEARCH("②自分から進んで",G23)))</formula>
    </cfRule>
    <cfRule type="containsText" dxfId="315" priority="95" operator="containsText" text="①教師の支援を受けて">
      <formula>NOT(ISERROR(SEARCH("①教師の支援を受けて",G23)))</formula>
    </cfRule>
  </conditionalFormatting>
  <conditionalFormatting sqref="F21">
    <cfRule type="containsText" dxfId="314" priority="86" operator="containsText" text="⑤将来を意識して">
      <formula>NOT(ISERROR(SEARCH("⑤将来を意識して",F21)))</formula>
    </cfRule>
    <cfRule type="containsText" dxfId="313" priority="87" operator="containsText" text="④他者を意識して">
      <formula>NOT(ISERROR(SEARCH("④他者を意識して",F21)))</formula>
    </cfRule>
    <cfRule type="containsText" dxfId="312" priority="88" operator="containsText" text="③役割を意識して">
      <formula>NOT(ISERROR(SEARCH("③役割を意識して",F21)))</formula>
    </cfRule>
    <cfRule type="containsText" dxfId="311" priority="89" operator="containsText" text="②自分から進んで">
      <formula>NOT(ISERROR(SEARCH("②自分から進んで",F21)))</formula>
    </cfRule>
    <cfRule type="containsText" dxfId="310" priority="90" operator="containsText" text="①教師の支援を受けて">
      <formula>NOT(ISERROR(SEARCH("①教師の支援を受けて",F21)))</formula>
    </cfRule>
  </conditionalFormatting>
  <conditionalFormatting sqref="F23">
    <cfRule type="containsText" dxfId="309" priority="81" operator="containsText" text="⑤将来を意識して">
      <formula>NOT(ISERROR(SEARCH("⑤将来を意識して",F23)))</formula>
    </cfRule>
    <cfRule type="containsText" dxfId="308" priority="82" operator="containsText" text="④他者を意識して">
      <formula>NOT(ISERROR(SEARCH("④他者を意識して",F23)))</formula>
    </cfRule>
    <cfRule type="containsText" dxfId="307" priority="83" operator="containsText" text="③役割を意識して">
      <formula>NOT(ISERROR(SEARCH("③役割を意識して",F23)))</formula>
    </cfRule>
    <cfRule type="containsText" dxfId="306" priority="84" operator="containsText" text="②自分から進んで">
      <formula>NOT(ISERROR(SEARCH("②自分から進んで",F23)))</formula>
    </cfRule>
    <cfRule type="containsText" dxfId="305" priority="85" operator="containsText" text="①教師の支援を受けて">
      <formula>NOT(ISERROR(SEARCH("①教師の支援を受けて",F23)))</formula>
    </cfRule>
  </conditionalFormatting>
  <conditionalFormatting sqref="J23">
    <cfRule type="containsText" dxfId="304" priority="76" operator="containsText" text="⑤将来を意識して">
      <formula>NOT(ISERROR(SEARCH("⑤将来を意識して",J23)))</formula>
    </cfRule>
    <cfRule type="containsText" dxfId="303" priority="77" operator="containsText" text="④他者を意識して">
      <formula>NOT(ISERROR(SEARCH("④他者を意識して",J23)))</formula>
    </cfRule>
    <cfRule type="containsText" dxfId="302" priority="78" operator="containsText" text="③役割を意識して">
      <formula>NOT(ISERROR(SEARCH("③役割を意識して",J23)))</formula>
    </cfRule>
    <cfRule type="containsText" dxfId="301" priority="79" operator="containsText" text="②自分から進んで">
      <formula>NOT(ISERROR(SEARCH("②自分から進んで",J23)))</formula>
    </cfRule>
    <cfRule type="containsText" dxfId="300" priority="80" operator="containsText" text="①教師の支援を受けて">
      <formula>NOT(ISERROR(SEARCH("①教師の支援を受けて",J23)))</formula>
    </cfRule>
  </conditionalFormatting>
  <conditionalFormatting sqref="L23">
    <cfRule type="containsText" dxfId="299" priority="71" operator="containsText" text="⑤将来を意識して">
      <formula>NOT(ISERROR(SEARCH("⑤将来を意識して",L23)))</formula>
    </cfRule>
    <cfRule type="containsText" dxfId="298" priority="72" operator="containsText" text="④他者を意識して">
      <formula>NOT(ISERROR(SEARCH("④他者を意識して",L23)))</formula>
    </cfRule>
    <cfRule type="containsText" dxfId="297" priority="73" operator="containsText" text="③役割を意識して">
      <formula>NOT(ISERROR(SEARCH("③役割を意識して",L23)))</formula>
    </cfRule>
    <cfRule type="containsText" dxfId="296" priority="74" operator="containsText" text="②自分から進んで">
      <formula>NOT(ISERROR(SEARCH("②自分から進んで",L23)))</formula>
    </cfRule>
    <cfRule type="containsText" dxfId="295" priority="75" operator="containsText" text="①教師の支援を受けて">
      <formula>NOT(ISERROR(SEARCH("①教師の支援を受けて",L23)))</formula>
    </cfRule>
  </conditionalFormatting>
  <conditionalFormatting sqref="I21">
    <cfRule type="containsText" dxfId="294" priority="66" operator="containsText" text="⑤将来を意識して">
      <formula>NOT(ISERROR(SEARCH("⑤将来を意識して",I21)))</formula>
    </cfRule>
    <cfRule type="containsText" dxfId="293" priority="67" operator="containsText" text="④他者を意識して">
      <formula>NOT(ISERROR(SEARCH("④他者を意識して",I21)))</formula>
    </cfRule>
    <cfRule type="containsText" dxfId="292" priority="68" operator="containsText" text="③役割を意識して">
      <formula>NOT(ISERROR(SEARCH("③役割を意識して",I21)))</formula>
    </cfRule>
    <cfRule type="containsText" dxfId="291" priority="69" operator="containsText" text="②自分から進んで">
      <formula>NOT(ISERROR(SEARCH("②自分から進んで",I21)))</formula>
    </cfRule>
    <cfRule type="containsText" dxfId="290" priority="70" operator="containsText" text="①教師の支援を受けて">
      <formula>NOT(ISERROR(SEARCH("①教師の支援を受けて",I21)))</formula>
    </cfRule>
  </conditionalFormatting>
  <conditionalFormatting sqref="J21">
    <cfRule type="containsText" dxfId="289" priority="61" operator="containsText" text="⑤将来を意識して">
      <formula>NOT(ISERROR(SEARCH("⑤将来を意識して",J21)))</formula>
    </cfRule>
    <cfRule type="containsText" dxfId="288" priority="62" operator="containsText" text="④他者を意識して">
      <formula>NOT(ISERROR(SEARCH("④他者を意識して",J21)))</formula>
    </cfRule>
    <cfRule type="containsText" dxfId="287" priority="63" operator="containsText" text="③役割を意識して">
      <formula>NOT(ISERROR(SEARCH("③役割を意識して",J21)))</formula>
    </cfRule>
    <cfRule type="containsText" dxfId="286" priority="64" operator="containsText" text="②自分から進んで">
      <formula>NOT(ISERROR(SEARCH("②自分から進んで",J21)))</formula>
    </cfRule>
    <cfRule type="containsText" dxfId="285" priority="65" operator="containsText" text="①教師の支援を受けて">
      <formula>NOT(ISERROR(SEARCH("①教師の支援を受けて",J21)))</formula>
    </cfRule>
  </conditionalFormatting>
  <conditionalFormatting sqref="K23">
    <cfRule type="containsText" dxfId="284" priority="56" operator="containsText" text="⑤将来を意識して">
      <formula>NOT(ISERROR(SEARCH("⑤将来を意識して",K23)))</formula>
    </cfRule>
    <cfRule type="containsText" dxfId="283" priority="57" operator="containsText" text="④他者を意識して">
      <formula>NOT(ISERROR(SEARCH("④他者を意識して",K23)))</formula>
    </cfRule>
    <cfRule type="containsText" dxfId="282" priority="58" operator="containsText" text="③役割を意識して">
      <formula>NOT(ISERROR(SEARCH("③役割を意識して",K23)))</formula>
    </cfRule>
    <cfRule type="containsText" dxfId="281" priority="59" operator="containsText" text="②自分から進んで">
      <formula>NOT(ISERROR(SEARCH("②自分から進んで",K23)))</formula>
    </cfRule>
    <cfRule type="containsText" dxfId="280" priority="60" operator="containsText" text="①教師の支援を受けて">
      <formula>NOT(ISERROR(SEARCH("①教師の支援を受けて",K23)))</formula>
    </cfRule>
  </conditionalFormatting>
  <conditionalFormatting sqref="L21">
    <cfRule type="containsText" dxfId="279" priority="51" operator="containsText" text="⑤将来を意識して">
      <formula>NOT(ISERROR(SEARCH("⑤将来を意識して",L21)))</formula>
    </cfRule>
    <cfRule type="containsText" dxfId="278" priority="52" operator="containsText" text="④他者を意識して">
      <formula>NOT(ISERROR(SEARCH("④他者を意識して",L21)))</formula>
    </cfRule>
    <cfRule type="containsText" dxfId="277" priority="53" operator="containsText" text="③役割を意識して">
      <formula>NOT(ISERROR(SEARCH("③役割を意識して",L21)))</formula>
    </cfRule>
    <cfRule type="containsText" dxfId="276" priority="54" operator="containsText" text="②自分から進んで">
      <formula>NOT(ISERROR(SEARCH("②自分から進んで",L21)))</formula>
    </cfRule>
    <cfRule type="containsText" dxfId="275" priority="55" operator="containsText" text="①教師の支援を受けて">
      <formula>NOT(ISERROR(SEARCH("①教師の支援を受けて",L21)))</formula>
    </cfRule>
  </conditionalFormatting>
  <conditionalFormatting sqref="G21">
    <cfRule type="containsText" dxfId="274" priority="46" operator="containsText" text="⑤将来を意識して">
      <formula>NOT(ISERROR(SEARCH("⑤将来を意識して",G21)))</formula>
    </cfRule>
    <cfRule type="containsText" dxfId="273" priority="47" operator="containsText" text="④他者を意識して">
      <formula>NOT(ISERROR(SEARCH("④他者を意識して",G21)))</formula>
    </cfRule>
    <cfRule type="containsText" dxfId="272" priority="48" operator="containsText" text="③役割を意識して">
      <formula>NOT(ISERROR(SEARCH("③役割を意識して",G21)))</formula>
    </cfRule>
    <cfRule type="containsText" dxfId="271" priority="49" operator="containsText" text="②自分から進んで">
      <formula>NOT(ISERROR(SEARCH("②自分から進んで",G21)))</formula>
    </cfRule>
    <cfRule type="containsText" dxfId="270" priority="50" operator="containsText" text="①教師の支援を受けて">
      <formula>NOT(ISERROR(SEARCH("①教師の支援を受けて",G21)))</formula>
    </cfRule>
  </conditionalFormatting>
  <conditionalFormatting sqref="G19">
    <cfRule type="containsText" dxfId="269" priority="41" operator="containsText" text="⑤将来を意識して">
      <formula>NOT(ISERROR(SEARCH("⑤将来を意識して",G19)))</formula>
    </cfRule>
    <cfRule type="containsText" dxfId="268" priority="42" operator="containsText" text="④他者を意識して">
      <formula>NOT(ISERROR(SEARCH("④他者を意識して",G19)))</formula>
    </cfRule>
    <cfRule type="containsText" dxfId="267" priority="43" operator="containsText" text="③役割を意識して">
      <formula>NOT(ISERROR(SEARCH("③役割を意識して",G19)))</formula>
    </cfRule>
    <cfRule type="containsText" dxfId="266" priority="44" operator="containsText" text="②自分から進んで">
      <formula>NOT(ISERROR(SEARCH("②自分から進んで",G19)))</formula>
    </cfRule>
    <cfRule type="containsText" dxfId="265" priority="45" operator="containsText" text="①教師の支援を受けて">
      <formula>NOT(ISERROR(SEARCH("①教師の支援を受けて",G19)))</formula>
    </cfRule>
  </conditionalFormatting>
  <conditionalFormatting sqref="G17">
    <cfRule type="containsText" dxfId="264" priority="36" operator="containsText" text="⑤将来を意識して">
      <formula>NOT(ISERROR(SEARCH("⑤将来を意識して",G17)))</formula>
    </cfRule>
    <cfRule type="containsText" dxfId="263" priority="37" operator="containsText" text="④他者を意識して">
      <formula>NOT(ISERROR(SEARCH("④他者を意識して",G17)))</formula>
    </cfRule>
    <cfRule type="containsText" dxfId="262" priority="38" operator="containsText" text="③役割を意識して">
      <formula>NOT(ISERROR(SEARCH("③役割を意識して",G17)))</formula>
    </cfRule>
    <cfRule type="containsText" dxfId="261" priority="39" operator="containsText" text="②自分から進んで">
      <formula>NOT(ISERROR(SEARCH("②自分から進んで",G17)))</formula>
    </cfRule>
    <cfRule type="containsText" dxfId="260" priority="40" operator="containsText" text="①教師の支援を受けて">
      <formula>NOT(ISERROR(SEARCH("①教師の支援を受けて",G17)))</formula>
    </cfRule>
  </conditionalFormatting>
  <conditionalFormatting sqref="K21">
    <cfRule type="containsText" dxfId="259" priority="31" operator="containsText" text="⑤将来を意識して">
      <formula>NOT(ISERROR(SEARCH("⑤将来を意識して",K21)))</formula>
    </cfRule>
    <cfRule type="containsText" dxfId="258" priority="32" operator="containsText" text="④他者を意識して">
      <formula>NOT(ISERROR(SEARCH("④他者を意識して",K21)))</formula>
    </cfRule>
    <cfRule type="containsText" dxfId="257" priority="33" operator="containsText" text="③役割を意識して">
      <formula>NOT(ISERROR(SEARCH("③役割を意識して",K21)))</formula>
    </cfRule>
    <cfRule type="containsText" dxfId="256" priority="34" operator="containsText" text="②自分から進んで">
      <formula>NOT(ISERROR(SEARCH("②自分から進んで",K21)))</formula>
    </cfRule>
    <cfRule type="containsText" dxfId="255" priority="35" operator="containsText" text="①教師の支援を受けて">
      <formula>NOT(ISERROR(SEARCH("①教師の支援を受けて",K21)))</formula>
    </cfRule>
  </conditionalFormatting>
  <conditionalFormatting sqref="K19">
    <cfRule type="containsText" dxfId="254" priority="26" operator="containsText" text="⑤将来を意識して">
      <formula>NOT(ISERROR(SEARCH("⑤将来を意識して",K19)))</formula>
    </cfRule>
    <cfRule type="containsText" dxfId="253" priority="27" operator="containsText" text="④他者を意識して">
      <formula>NOT(ISERROR(SEARCH("④他者を意識して",K19)))</formula>
    </cfRule>
    <cfRule type="containsText" dxfId="252" priority="28" operator="containsText" text="③役割を意識して">
      <formula>NOT(ISERROR(SEARCH("③役割を意識して",K19)))</formula>
    </cfRule>
    <cfRule type="containsText" dxfId="251" priority="29" operator="containsText" text="②自分から進んで">
      <formula>NOT(ISERROR(SEARCH("②自分から進んで",K19)))</formula>
    </cfRule>
    <cfRule type="containsText" dxfId="250" priority="30" operator="containsText" text="①教師の支援を受けて">
      <formula>NOT(ISERROR(SEARCH("①教師の支援を受けて",K19)))</formula>
    </cfRule>
  </conditionalFormatting>
  <conditionalFormatting sqref="K11">
    <cfRule type="containsText" dxfId="249" priority="21" operator="containsText" text="⑤将来を意識して">
      <formula>NOT(ISERROR(SEARCH("⑤将来を意識して",K11)))</formula>
    </cfRule>
    <cfRule type="containsText" dxfId="248" priority="22" operator="containsText" text="④他者を意識して">
      <formula>NOT(ISERROR(SEARCH("④他者を意識して",K11)))</formula>
    </cfRule>
    <cfRule type="containsText" dxfId="247" priority="23" operator="containsText" text="③役割を意識して">
      <formula>NOT(ISERROR(SEARCH("③役割を意識して",K11)))</formula>
    </cfRule>
    <cfRule type="containsText" dxfId="246" priority="24" operator="containsText" text="②自分から進んで">
      <formula>NOT(ISERROR(SEARCH("②自分から進んで",K11)))</formula>
    </cfRule>
    <cfRule type="containsText" dxfId="245" priority="25" operator="containsText" text="①教師の支援を受けて">
      <formula>NOT(ISERROR(SEARCH("①教師の支援を受けて",K11)))</formula>
    </cfRule>
  </conditionalFormatting>
  <conditionalFormatting sqref="K9">
    <cfRule type="containsText" dxfId="244" priority="16" operator="containsText" text="⑤将来を意識して">
      <formula>NOT(ISERROR(SEARCH("⑤将来を意識して",K9)))</formula>
    </cfRule>
    <cfRule type="containsText" dxfId="243" priority="17" operator="containsText" text="④他者を意識して">
      <formula>NOT(ISERROR(SEARCH("④他者を意識して",K9)))</formula>
    </cfRule>
    <cfRule type="containsText" dxfId="242" priority="18" operator="containsText" text="③役割を意識して">
      <formula>NOT(ISERROR(SEARCH("③役割を意識して",K9)))</formula>
    </cfRule>
    <cfRule type="containsText" dxfId="241" priority="19" operator="containsText" text="②自分から進んで">
      <formula>NOT(ISERROR(SEARCH("②自分から進んで",K9)))</formula>
    </cfRule>
    <cfRule type="containsText" dxfId="240" priority="20" operator="containsText" text="①教師の支援を受けて">
      <formula>NOT(ISERROR(SEARCH("①教師の支援を受けて",K9)))</formula>
    </cfRule>
  </conditionalFormatting>
  <conditionalFormatting sqref="K13">
    <cfRule type="containsText" dxfId="239" priority="11" operator="containsText" text="⑤将来を意識して">
      <formula>NOT(ISERROR(SEARCH("⑤将来を意識して",K13)))</formula>
    </cfRule>
    <cfRule type="containsText" dxfId="238" priority="12" operator="containsText" text="④他者を意識して">
      <formula>NOT(ISERROR(SEARCH("④他者を意識して",K13)))</formula>
    </cfRule>
    <cfRule type="containsText" dxfId="237" priority="13" operator="containsText" text="③役割を意識して">
      <formula>NOT(ISERROR(SEARCH("③役割を意識して",K13)))</formula>
    </cfRule>
    <cfRule type="containsText" dxfId="236" priority="14" operator="containsText" text="②自分から進んで">
      <formula>NOT(ISERROR(SEARCH("②自分から進んで",K13)))</formula>
    </cfRule>
    <cfRule type="containsText" dxfId="235" priority="15" operator="containsText" text="①教師の支援を受けて">
      <formula>NOT(ISERROR(SEARCH("①教師の支援を受けて",K13)))</formula>
    </cfRule>
  </conditionalFormatting>
  <conditionalFormatting sqref="K15">
    <cfRule type="containsText" dxfId="234" priority="6" operator="containsText" text="⑤将来を意識して">
      <formula>NOT(ISERROR(SEARCH("⑤将来を意識して",K15)))</formula>
    </cfRule>
    <cfRule type="containsText" dxfId="233" priority="7" operator="containsText" text="④他者を意識して">
      <formula>NOT(ISERROR(SEARCH("④他者を意識して",K15)))</formula>
    </cfRule>
    <cfRule type="containsText" dxfId="232" priority="8" operator="containsText" text="③役割を意識して">
      <formula>NOT(ISERROR(SEARCH("③役割を意識して",K15)))</formula>
    </cfRule>
    <cfRule type="containsText" dxfId="231" priority="9" operator="containsText" text="②自分から進んで">
      <formula>NOT(ISERROR(SEARCH("②自分から進んで",K15)))</formula>
    </cfRule>
    <cfRule type="containsText" dxfId="230" priority="10" operator="containsText" text="①教師の支援を受けて">
      <formula>NOT(ISERROR(SEARCH("①教師の支援を受けて",K15)))</formula>
    </cfRule>
  </conditionalFormatting>
  <conditionalFormatting sqref="K17">
    <cfRule type="containsText" dxfId="229" priority="1" operator="containsText" text="⑤将来を意識して">
      <formula>NOT(ISERROR(SEARCH("⑤将来を意識して",K17)))</formula>
    </cfRule>
    <cfRule type="containsText" dxfId="228" priority="2" operator="containsText" text="④他者を意識して">
      <formula>NOT(ISERROR(SEARCH("④他者を意識して",K17)))</formula>
    </cfRule>
    <cfRule type="containsText" dxfId="227" priority="3" operator="containsText" text="③役割を意識して">
      <formula>NOT(ISERROR(SEARCH("③役割を意識して",K17)))</formula>
    </cfRule>
    <cfRule type="containsText" dxfId="226" priority="4" operator="containsText" text="②自分から進んで">
      <formula>NOT(ISERROR(SEARCH("②自分から進んで",K17)))</formula>
    </cfRule>
    <cfRule type="containsText" dxfId="225" priority="5" operator="containsText" text="①教師の支援を受けて">
      <formula>NOT(ISERROR(SEARCH("①教師の支援を受けて",K17)))</formula>
    </cfRule>
  </conditionalFormatting>
  <dataValidations count="2">
    <dataValidation type="list" allowBlank="1" showInputMessage="1" sqref="F7:M7 F15:M15 F21:M21 F13:M13 F9:M9 F19:M19 F11:M11 F23:L23 F17:M17" xr:uid="{09B517D9-2E77-4C4B-B3CC-1FB791914217}">
      <formula1>"＜⑤将来を意識して＞,＜④他者を意識して＞,＜③役割を意識して＞,＜②自分から進んで＞,＜①教師の支援を受けて＞"</formula1>
    </dataValidation>
    <dataValidation type="list" allowBlank="1" showInputMessage="1" showErrorMessage="1" sqref="O6" xr:uid="{B69A96CB-79C8-4F84-9BF6-B466F6208C79}">
      <formula1>"＜⑥将来を意識して＞,＜⑤他者を意識して＞,＜④役割を意識して＞,＜③自分から進んで＞,＜②教師の支援を受けて＞,＜①教師と一緒に＞"</formula1>
    </dataValidation>
  </dataValidations>
  <pageMargins left="0.70866141732283472" right="0.70866141732283472" top="0.74803149606299213" bottom="0.74803149606299213" header="0.31496062992125984" footer="0.31496062992125984"/>
  <pageSetup paperSize="9" scale="45" orientation="landscape" r:id="rId1"/>
  <headerFooter>
    <oddHeader>&amp;L&amp;"UD デジタル 教科書体 NK-R,標準"積み上げシート</oddHeader>
  </headerFooter>
  <rowBreaks count="1" manualBreakCount="1">
    <brk id="27"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41A3A-2CF6-4014-B878-DE4033B10D80}">
  <sheetPr>
    <pageSetUpPr fitToPage="1"/>
  </sheetPr>
  <dimension ref="A1:Q67"/>
  <sheetViews>
    <sheetView topLeftCell="D15" zoomScale="75" zoomScaleNormal="75" zoomScaleSheetLayoutView="73" workbookViewId="0">
      <selection activeCell="K29" sqref="K29"/>
    </sheetView>
  </sheetViews>
  <sheetFormatPr defaultRowHeight="18"/>
  <cols>
    <col min="1" max="1" width="2" customWidth="1"/>
    <col min="2" max="2" width="18" customWidth="1"/>
    <col min="3" max="3" width="1.8984375" customWidth="1"/>
    <col min="4" max="4" width="4.296875" customWidth="1"/>
    <col min="5" max="12" width="20" customWidth="1"/>
    <col min="13" max="13" width="2.09765625" customWidth="1"/>
    <col min="14" max="14" width="18.796875" customWidth="1"/>
    <col min="15" max="15" width="2.59765625" customWidth="1"/>
    <col min="16" max="16" width="74.09765625" customWidth="1"/>
    <col min="17" max="17" width="4.69921875" customWidth="1"/>
  </cols>
  <sheetData>
    <row r="1" spans="1:16" ht="18.600000000000001" thickBot="1">
      <c r="A1" s="55"/>
      <c r="B1" s="146" t="s">
        <v>88</v>
      </c>
      <c r="C1" s="54"/>
      <c r="E1" s="37" t="s">
        <v>51</v>
      </c>
      <c r="F1" s="1"/>
      <c r="G1" s="1"/>
      <c r="I1" s="1"/>
      <c r="J1" s="1"/>
      <c r="K1" s="1"/>
      <c r="L1" s="2" t="s">
        <v>6</v>
      </c>
      <c r="M1" s="2"/>
      <c r="N1" s="89" t="s">
        <v>25</v>
      </c>
      <c r="O1" s="88"/>
      <c r="P1" s="64" t="s">
        <v>51</v>
      </c>
    </row>
    <row r="2" spans="1:16" ht="18.600000000000001" customHeight="1" thickBot="1">
      <c r="A2" s="55"/>
      <c r="B2" s="147"/>
      <c r="C2" s="54"/>
      <c r="D2" s="101"/>
      <c r="E2" s="102"/>
      <c r="F2" s="107" t="s">
        <v>62</v>
      </c>
      <c r="G2" s="108"/>
      <c r="H2" s="108"/>
      <c r="I2" s="108"/>
      <c r="J2" s="108"/>
      <c r="K2" s="108"/>
      <c r="L2" s="109"/>
      <c r="M2" s="88"/>
      <c r="N2" s="110" t="s">
        <v>79</v>
      </c>
      <c r="O2" s="88"/>
      <c r="P2" s="134" t="s">
        <v>61</v>
      </c>
    </row>
    <row r="3" spans="1:16" ht="18.600000000000001" thickBot="1">
      <c r="A3" s="55"/>
      <c r="B3" s="147"/>
      <c r="C3" s="54"/>
      <c r="D3" s="103"/>
      <c r="E3" s="104"/>
      <c r="F3" s="107" t="s">
        <v>5</v>
      </c>
      <c r="G3" s="109"/>
      <c r="H3" s="107" t="s">
        <v>4</v>
      </c>
      <c r="I3" s="109"/>
      <c r="J3" s="108" t="s">
        <v>3</v>
      </c>
      <c r="K3" s="113"/>
      <c r="L3" s="25" t="s">
        <v>9</v>
      </c>
      <c r="M3" s="1"/>
      <c r="N3" s="111"/>
      <c r="O3" s="88"/>
      <c r="P3" s="135"/>
    </row>
    <row r="4" spans="1:16" ht="29.4" customHeight="1" thickBot="1">
      <c r="A4" s="55"/>
      <c r="B4" s="148"/>
      <c r="C4" s="54"/>
      <c r="D4" s="103"/>
      <c r="E4" s="104"/>
      <c r="F4" s="29" t="s">
        <v>2</v>
      </c>
      <c r="G4" s="30" t="s">
        <v>1</v>
      </c>
      <c r="H4" s="30" t="s">
        <v>12</v>
      </c>
      <c r="I4" s="30" t="s">
        <v>13</v>
      </c>
      <c r="J4" s="30" t="s">
        <v>10</v>
      </c>
      <c r="K4" s="30" t="s">
        <v>0</v>
      </c>
      <c r="L4" s="28" t="s">
        <v>16</v>
      </c>
      <c r="M4" s="90"/>
      <c r="N4" s="111"/>
      <c r="O4" s="90"/>
      <c r="P4" s="135"/>
    </row>
    <row r="5" spans="1:16" ht="29.4" customHeight="1" thickBot="1">
      <c r="A5" s="55"/>
      <c r="B5" s="54"/>
      <c r="C5" s="54"/>
      <c r="D5" s="103"/>
      <c r="E5" s="104"/>
      <c r="F5" s="114" t="s">
        <v>7</v>
      </c>
      <c r="G5" s="114" t="s">
        <v>26</v>
      </c>
      <c r="H5" s="114" t="s">
        <v>27</v>
      </c>
      <c r="I5" s="114" t="s">
        <v>8</v>
      </c>
      <c r="J5" s="114" t="s">
        <v>11</v>
      </c>
      <c r="K5" s="114" t="s">
        <v>28</v>
      </c>
      <c r="L5" s="114" t="s">
        <v>29</v>
      </c>
      <c r="M5" s="90"/>
      <c r="N5" s="111"/>
      <c r="O5" s="90"/>
      <c r="P5" s="136"/>
    </row>
    <row r="6" spans="1:16" ht="24" customHeight="1" thickBot="1">
      <c r="A6" s="55"/>
      <c r="B6" s="153" t="s">
        <v>56</v>
      </c>
      <c r="C6" s="54"/>
      <c r="D6" s="105"/>
      <c r="E6" s="106"/>
      <c r="F6" s="115"/>
      <c r="G6" s="115"/>
      <c r="H6" s="115"/>
      <c r="I6" s="115"/>
      <c r="J6" s="115"/>
      <c r="K6" s="115"/>
      <c r="L6" s="115"/>
      <c r="M6" s="63"/>
      <c r="N6" s="112"/>
      <c r="O6" s="39"/>
      <c r="P6" s="65"/>
    </row>
    <row r="7" spans="1:16" ht="12" customHeight="1">
      <c r="A7" s="55"/>
      <c r="B7" s="154"/>
      <c r="C7" s="54"/>
      <c r="D7" s="164" t="s">
        <v>63</v>
      </c>
      <c r="E7" s="95" t="s">
        <v>30</v>
      </c>
      <c r="F7" s="8"/>
      <c r="G7" s="8"/>
      <c r="H7" s="8"/>
      <c r="I7" s="8"/>
      <c r="J7" s="8"/>
      <c r="K7" s="8"/>
      <c r="L7" s="10"/>
      <c r="M7" s="24"/>
      <c r="N7" s="167"/>
      <c r="O7" s="39"/>
      <c r="P7" s="134" t="s">
        <v>85</v>
      </c>
    </row>
    <row r="8" spans="1:16" ht="48" customHeight="1" thickBot="1">
      <c r="A8" s="55"/>
      <c r="B8" s="155"/>
      <c r="C8" s="54"/>
      <c r="D8" s="165"/>
      <c r="E8" s="95"/>
      <c r="F8" s="23"/>
      <c r="G8" s="19"/>
      <c r="H8" s="19"/>
      <c r="I8" s="19"/>
      <c r="J8" s="27"/>
      <c r="K8" s="19"/>
      <c r="L8" s="22"/>
      <c r="M8" s="24"/>
      <c r="N8" s="168"/>
      <c r="O8" s="39"/>
      <c r="P8" s="135"/>
    </row>
    <row r="9" spans="1:16" ht="12" customHeight="1">
      <c r="A9" s="55"/>
      <c r="B9" s="54"/>
      <c r="C9" s="54"/>
      <c r="D9" s="165"/>
      <c r="E9" s="95"/>
      <c r="F9" s="8"/>
      <c r="G9" s="8"/>
      <c r="H9" s="8"/>
      <c r="I9" s="8"/>
      <c r="J9" s="8"/>
      <c r="K9" s="8"/>
      <c r="L9" s="10"/>
      <c r="M9" s="24"/>
      <c r="N9" s="168"/>
      <c r="O9" s="39"/>
      <c r="P9" s="135"/>
    </row>
    <row r="10" spans="1:16" ht="48" customHeight="1" thickBot="1">
      <c r="A10" s="55"/>
      <c r="B10" s="53"/>
      <c r="C10" s="54"/>
      <c r="D10" s="165"/>
      <c r="E10" s="95"/>
      <c r="F10" s="81"/>
      <c r="G10" s="16"/>
      <c r="H10" s="81"/>
      <c r="I10" s="81"/>
      <c r="J10" s="81"/>
      <c r="K10" s="81"/>
      <c r="L10" s="16"/>
      <c r="M10" s="24"/>
      <c r="N10" s="168"/>
      <c r="O10" s="39"/>
      <c r="P10" s="136"/>
    </row>
    <row r="11" spans="1:16" ht="12" customHeight="1">
      <c r="A11" s="55"/>
      <c r="B11" s="157" t="s">
        <v>57</v>
      </c>
      <c r="C11" s="54"/>
      <c r="D11" s="165"/>
      <c r="E11" s="95"/>
      <c r="F11" s="8"/>
      <c r="G11" s="8"/>
      <c r="H11" s="8"/>
      <c r="I11" s="8"/>
      <c r="J11" s="8"/>
      <c r="K11" s="8"/>
      <c r="L11" s="10"/>
      <c r="M11" s="24"/>
      <c r="N11" s="168"/>
      <c r="O11" s="39"/>
    </row>
    <row r="12" spans="1:16" ht="48" customHeight="1" thickBot="1">
      <c r="A12" s="55"/>
      <c r="B12" s="158"/>
      <c r="C12" s="54"/>
      <c r="D12" s="165"/>
      <c r="E12" s="95"/>
      <c r="F12" s="80"/>
      <c r="G12" s="80"/>
      <c r="H12" s="21"/>
      <c r="I12" s="21"/>
      <c r="J12" s="22"/>
      <c r="K12" s="15"/>
      <c r="L12" s="80"/>
      <c r="M12" s="24"/>
      <c r="N12" s="168"/>
      <c r="O12" s="39"/>
      <c r="P12" s="40"/>
    </row>
    <row r="13" spans="1:16" ht="12" customHeight="1" thickBot="1">
      <c r="A13" s="55"/>
      <c r="B13" s="159"/>
      <c r="C13" s="54"/>
      <c r="D13" s="165"/>
      <c r="E13" s="95"/>
      <c r="F13" s="8"/>
      <c r="G13" s="8"/>
      <c r="H13" s="8"/>
      <c r="I13" s="8"/>
      <c r="J13" s="8"/>
      <c r="K13" s="8"/>
      <c r="L13" s="10"/>
      <c r="M13" s="24"/>
      <c r="N13" s="168"/>
      <c r="O13" s="39"/>
      <c r="P13" s="160"/>
    </row>
    <row r="14" spans="1:16" ht="48" customHeight="1" thickBot="1">
      <c r="A14" s="55"/>
      <c r="B14" s="54"/>
      <c r="C14" s="54"/>
      <c r="D14" s="165"/>
      <c r="E14" s="95"/>
      <c r="F14" s="80"/>
      <c r="G14" s="80"/>
      <c r="H14" s="80"/>
      <c r="I14" s="80"/>
      <c r="J14" s="80"/>
      <c r="K14" s="80"/>
      <c r="L14" s="80"/>
      <c r="M14" s="24"/>
      <c r="N14" s="168"/>
      <c r="O14" s="39"/>
      <c r="P14" s="160"/>
    </row>
    <row r="15" spans="1:16" ht="12" customHeight="1" thickBot="1">
      <c r="A15" s="55"/>
      <c r="B15" s="54"/>
      <c r="C15" s="54"/>
      <c r="D15" s="165"/>
      <c r="E15" s="95"/>
      <c r="F15" s="8"/>
      <c r="G15" s="8"/>
      <c r="H15" s="8"/>
      <c r="I15" s="8"/>
      <c r="J15" s="8"/>
      <c r="K15" s="8"/>
      <c r="L15" s="10"/>
      <c r="M15" s="24"/>
      <c r="N15" s="168"/>
      <c r="O15" s="39"/>
      <c r="P15" s="88"/>
    </row>
    <row r="16" spans="1:16" ht="48" customHeight="1" thickBot="1">
      <c r="A16" s="55"/>
      <c r="B16" s="161" t="s">
        <v>83</v>
      </c>
      <c r="C16" s="54"/>
      <c r="D16" s="165"/>
      <c r="E16" s="95"/>
      <c r="F16" s="20"/>
      <c r="G16" s="21"/>
      <c r="H16" s="21"/>
      <c r="I16" s="21"/>
      <c r="J16" s="20"/>
      <c r="K16" s="20"/>
      <c r="L16" s="21"/>
      <c r="M16" s="24"/>
      <c r="N16" s="168"/>
      <c r="O16" s="39"/>
      <c r="P16" s="41"/>
    </row>
    <row r="17" spans="1:16" ht="12" customHeight="1">
      <c r="A17" s="55"/>
      <c r="B17" s="162"/>
      <c r="C17" s="54"/>
      <c r="D17" s="165"/>
      <c r="E17" s="95"/>
      <c r="F17" s="8"/>
      <c r="G17" s="8"/>
      <c r="H17" s="8"/>
      <c r="I17" s="8"/>
      <c r="J17" s="8"/>
      <c r="K17" s="8"/>
      <c r="L17" s="10"/>
      <c r="M17" s="24"/>
      <c r="N17" s="168"/>
      <c r="O17" s="39"/>
    </row>
    <row r="18" spans="1:16" ht="48" customHeight="1" thickBot="1">
      <c r="A18" s="55"/>
      <c r="B18" s="163"/>
      <c r="C18" s="54"/>
      <c r="D18" s="165"/>
      <c r="E18" s="95"/>
      <c r="F18" s="80"/>
      <c r="G18" s="80"/>
      <c r="H18" s="80"/>
      <c r="I18" s="80"/>
      <c r="J18" s="80"/>
      <c r="K18" s="80"/>
      <c r="L18" s="80"/>
      <c r="M18" s="24"/>
      <c r="N18" s="168"/>
      <c r="O18" s="39"/>
    </row>
    <row r="19" spans="1:16" ht="12" customHeight="1" thickBot="1">
      <c r="A19" s="55"/>
      <c r="B19" s="54"/>
      <c r="C19" s="54"/>
      <c r="D19" s="165"/>
      <c r="E19" s="95"/>
      <c r="F19" s="8"/>
      <c r="G19" s="8"/>
      <c r="H19" s="8"/>
      <c r="I19" s="8"/>
      <c r="J19" s="8"/>
      <c r="K19" s="8"/>
      <c r="L19" s="10"/>
      <c r="M19" s="24"/>
      <c r="N19" s="168"/>
      <c r="O19" s="39"/>
    </row>
    <row r="20" spans="1:16" ht="48" customHeight="1" thickBot="1">
      <c r="A20" s="55"/>
      <c r="B20" s="56" t="s">
        <v>50</v>
      </c>
      <c r="C20" s="54"/>
      <c r="D20" s="165"/>
      <c r="E20" s="95"/>
      <c r="F20" s="20"/>
      <c r="G20" s="20"/>
      <c r="H20" s="20"/>
      <c r="I20" s="20"/>
      <c r="J20" s="20"/>
      <c r="K20" s="20"/>
      <c r="L20" s="19"/>
      <c r="M20" s="24"/>
      <c r="N20" s="168"/>
      <c r="O20" s="39"/>
      <c r="P20" s="134" t="s">
        <v>86</v>
      </c>
    </row>
    <row r="21" spans="1:16" ht="12" customHeight="1">
      <c r="A21" s="55"/>
      <c r="B21" s="170" t="s">
        <v>58</v>
      </c>
      <c r="C21" s="54"/>
      <c r="D21" s="165"/>
      <c r="E21" s="95"/>
      <c r="F21" s="8"/>
      <c r="G21" s="8"/>
      <c r="H21" s="8"/>
      <c r="I21" s="8"/>
      <c r="J21" s="8"/>
      <c r="K21" s="8"/>
      <c r="L21" s="10"/>
      <c r="M21" s="24"/>
      <c r="N21" s="168"/>
      <c r="O21" s="39"/>
      <c r="P21" s="135"/>
    </row>
    <row r="22" spans="1:16" ht="48" customHeight="1" thickBot="1">
      <c r="A22" s="55"/>
      <c r="B22" s="171"/>
      <c r="C22" s="54"/>
      <c r="D22" s="165"/>
      <c r="E22" s="95"/>
      <c r="F22" s="58"/>
      <c r="G22" s="58"/>
      <c r="H22" s="58"/>
      <c r="I22" s="58"/>
      <c r="J22" s="57"/>
      <c r="K22" s="58"/>
      <c r="L22" s="58"/>
      <c r="M22" s="24"/>
      <c r="N22" s="168"/>
      <c r="O22" s="39"/>
      <c r="P22" s="135"/>
    </row>
    <row r="23" spans="1:16" ht="12" customHeight="1">
      <c r="A23" s="55"/>
      <c r="B23" s="171"/>
      <c r="C23" s="54"/>
      <c r="D23" s="165"/>
      <c r="E23" s="95"/>
      <c r="F23" s="8"/>
      <c r="G23" s="8"/>
      <c r="H23" s="8"/>
      <c r="I23" s="8"/>
      <c r="J23" s="8"/>
      <c r="K23" s="8"/>
      <c r="L23" s="10"/>
      <c r="M23" s="24"/>
      <c r="N23" s="168"/>
      <c r="O23" s="39"/>
      <c r="P23" s="135"/>
    </row>
    <row r="24" spans="1:16" ht="48" customHeight="1" thickBot="1">
      <c r="A24" s="55"/>
      <c r="B24" s="172"/>
      <c r="C24" s="54"/>
      <c r="D24" s="166"/>
      <c r="E24" s="96"/>
      <c r="F24" s="57"/>
      <c r="G24" s="58"/>
      <c r="H24" s="59"/>
      <c r="I24" s="58"/>
      <c r="J24" s="63"/>
      <c r="K24" s="58"/>
      <c r="L24" s="58"/>
      <c r="M24" s="24"/>
      <c r="N24" s="168"/>
      <c r="O24" s="39"/>
      <c r="P24" s="135"/>
    </row>
    <row r="25" spans="1:16" ht="38.4" customHeight="1" thickBot="1">
      <c r="A25" s="55"/>
      <c r="B25" s="54"/>
      <c r="C25" s="54"/>
      <c r="D25" s="43"/>
      <c r="E25" s="3"/>
      <c r="F25" s="31" t="s">
        <v>2</v>
      </c>
      <c r="G25" s="32" t="s">
        <v>23</v>
      </c>
      <c r="H25" s="32" t="s">
        <v>18</v>
      </c>
      <c r="I25" s="33" t="s">
        <v>19</v>
      </c>
      <c r="J25" s="34" t="s">
        <v>20</v>
      </c>
      <c r="K25" s="32" t="s">
        <v>0</v>
      </c>
      <c r="L25" s="32" t="s">
        <v>16</v>
      </c>
      <c r="M25" s="66"/>
      <c r="N25" s="169"/>
      <c r="O25" s="39"/>
      <c r="P25" s="136"/>
    </row>
    <row r="26" spans="1:16">
      <c r="A26" s="55"/>
      <c r="B26" s="54"/>
      <c r="C26" s="54"/>
      <c r="P26" t="s">
        <v>60</v>
      </c>
    </row>
    <row r="27" spans="1:16" ht="41.4" customHeight="1">
      <c r="A27" s="55"/>
      <c r="B27" s="54"/>
      <c r="C27" s="54"/>
      <c r="E27" s="149" t="s">
        <v>82</v>
      </c>
      <c r="F27" s="150"/>
      <c r="G27" s="150"/>
      <c r="H27" s="150"/>
      <c r="I27" s="150"/>
      <c r="J27" s="150"/>
      <c r="K27" s="150"/>
      <c r="L27" s="150"/>
      <c r="M27" s="150"/>
      <c r="N27" s="150"/>
      <c r="O27" s="150"/>
      <c r="P27" s="150"/>
    </row>
    <row r="28" spans="1:16" ht="18" customHeight="1">
      <c r="E28" s="37"/>
      <c r="L28" s="89" t="s">
        <v>52</v>
      </c>
      <c r="M28" s="152">
        <f>COUNTIF(F7:L24,"*⑤将来を意識して*")</f>
        <v>0</v>
      </c>
      <c r="N28" s="152"/>
    </row>
    <row r="29" spans="1:16">
      <c r="E29" s="151"/>
      <c r="F29" s="1"/>
      <c r="G29" s="1"/>
      <c r="H29" s="1"/>
      <c r="I29" s="1"/>
      <c r="J29" s="1"/>
      <c r="K29" s="1"/>
      <c r="L29" s="89" t="s">
        <v>65</v>
      </c>
      <c r="M29" s="152">
        <f>COUNTIF(F7:L24,"*④他者を意識して*")</f>
        <v>0</v>
      </c>
      <c r="N29" s="152"/>
    </row>
    <row r="30" spans="1:16">
      <c r="E30" s="151"/>
      <c r="F30" s="1"/>
      <c r="G30" s="1"/>
      <c r="H30" s="1"/>
      <c r="I30" s="1"/>
      <c r="J30" s="1"/>
      <c r="K30" s="1"/>
      <c r="L30" s="91" t="s">
        <v>53</v>
      </c>
      <c r="M30" s="152">
        <f>COUNTIF(F6:L23,"*③役割を意識して*")</f>
        <v>0</v>
      </c>
      <c r="N30" s="152"/>
    </row>
    <row r="31" spans="1:16">
      <c r="E31" s="151"/>
      <c r="F31" s="45"/>
      <c r="G31" s="45"/>
      <c r="H31" s="45"/>
      <c r="I31" s="45"/>
      <c r="J31" s="45"/>
      <c r="K31" s="45"/>
      <c r="L31" s="91" t="s">
        <v>54</v>
      </c>
      <c r="M31" s="152">
        <f>COUNTIF(F7:L24,"*②自分から進んで*")</f>
        <v>0</v>
      </c>
      <c r="N31" s="152"/>
    </row>
    <row r="32" spans="1:16">
      <c r="E32" s="151"/>
      <c r="F32" s="50"/>
      <c r="G32" s="50"/>
      <c r="H32" s="50"/>
      <c r="I32" s="50"/>
      <c r="J32" s="50"/>
      <c r="K32" s="50"/>
      <c r="L32" s="91" t="s">
        <v>55</v>
      </c>
      <c r="M32" s="152">
        <f>COUNTIF(F7:L24,"*①教師の支援を受けて*")</f>
        <v>0</v>
      </c>
      <c r="N32" s="152"/>
    </row>
    <row r="33" spans="4:17">
      <c r="E33" s="151"/>
      <c r="F33" s="50"/>
      <c r="G33" s="50"/>
      <c r="H33" s="50"/>
      <c r="I33" s="50"/>
      <c r="J33" s="50"/>
      <c r="K33" s="50"/>
      <c r="L33" s="50"/>
    </row>
    <row r="34" spans="4:17">
      <c r="E34" s="49" t="s">
        <v>64</v>
      </c>
      <c r="F34" s="1"/>
      <c r="G34" s="1"/>
      <c r="H34" s="1"/>
      <c r="I34" s="1"/>
      <c r="J34" s="1"/>
      <c r="K34" s="1"/>
      <c r="L34" s="1"/>
      <c r="M34" s="1"/>
      <c r="N34" s="1"/>
      <c r="O34" s="1"/>
      <c r="P34" s="1"/>
    </row>
    <row r="35" spans="4:17" ht="18" customHeight="1">
      <c r="E35" s="141" t="s">
        <v>78</v>
      </c>
      <c r="F35" s="141"/>
      <c r="G35" s="141"/>
      <c r="H35" s="141"/>
      <c r="I35" s="141"/>
      <c r="J35" s="141"/>
      <c r="K35" s="141"/>
      <c r="L35" s="141"/>
      <c r="M35" s="141"/>
      <c r="N35" s="141"/>
      <c r="O35" s="141"/>
      <c r="P35" s="141"/>
      <c r="Q35" s="141"/>
    </row>
    <row r="36" spans="4:17">
      <c r="D36" s="50"/>
      <c r="E36" s="141"/>
      <c r="F36" s="141"/>
      <c r="G36" s="141"/>
      <c r="H36" s="141"/>
      <c r="I36" s="141"/>
      <c r="J36" s="141"/>
      <c r="K36" s="141"/>
      <c r="L36" s="141"/>
      <c r="M36" s="141"/>
      <c r="N36" s="141"/>
      <c r="O36" s="141"/>
      <c r="P36" s="141"/>
      <c r="Q36" s="141"/>
    </row>
    <row r="37" spans="4:17" ht="56.4" customHeight="1">
      <c r="D37" s="1"/>
      <c r="E37" s="142" t="s">
        <v>31</v>
      </c>
      <c r="F37" s="143"/>
      <c r="G37" s="144"/>
      <c r="H37" s="142" t="s">
        <v>32</v>
      </c>
      <c r="I37" s="144"/>
      <c r="J37" s="142" t="s">
        <v>33</v>
      </c>
      <c r="K37" s="143"/>
      <c r="L37" s="144"/>
    </row>
    <row r="38" spans="4:17" ht="18" customHeight="1">
      <c r="D38" s="42"/>
      <c r="E38" s="122" t="s">
        <v>34</v>
      </c>
      <c r="F38" s="123"/>
      <c r="G38" s="124"/>
      <c r="H38" s="116" t="s">
        <v>35</v>
      </c>
      <c r="I38" s="118"/>
      <c r="J38" s="116" t="s">
        <v>36</v>
      </c>
      <c r="K38" s="117"/>
      <c r="L38" s="118"/>
    </row>
    <row r="39" spans="4:17" ht="18" customHeight="1">
      <c r="D39" s="42"/>
      <c r="E39" s="125"/>
      <c r="F39" s="145"/>
      <c r="G39" s="127"/>
      <c r="H39" s="119" t="s">
        <v>76</v>
      </c>
      <c r="I39" s="120"/>
      <c r="J39" s="84" t="s">
        <v>77</v>
      </c>
      <c r="K39" s="78"/>
      <c r="L39" s="85"/>
    </row>
    <row r="40" spans="4:17" ht="62.4" customHeight="1">
      <c r="D40" s="42"/>
      <c r="E40" s="125"/>
      <c r="F40" s="126"/>
      <c r="G40" s="127"/>
      <c r="H40" s="119"/>
      <c r="I40" s="120"/>
      <c r="J40" s="119"/>
      <c r="K40" s="121"/>
      <c r="L40" s="120"/>
    </row>
    <row r="41" spans="4:17" ht="18" customHeight="1">
      <c r="D41" s="42"/>
      <c r="E41" s="122" t="s">
        <v>37</v>
      </c>
      <c r="F41" s="123"/>
      <c r="G41" s="124"/>
      <c r="H41" s="82" t="s">
        <v>12</v>
      </c>
      <c r="I41" s="83"/>
      <c r="J41" s="116" t="s">
        <v>38</v>
      </c>
      <c r="K41" s="117"/>
      <c r="L41" s="118"/>
    </row>
    <row r="42" spans="4:17">
      <c r="D42" s="42"/>
      <c r="E42" s="125"/>
      <c r="F42" s="126"/>
      <c r="G42" s="127"/>
      <c r="H42" s="119" t="s">
        <v>39</v>
      </c>
      <c r="I42" s="120"/>
      <c r="J42" s="119" t="s">
        <v>40</v>
      </c>
      <c r="K42" s="121"/>
      <c r="L42" s="120"/>
    </row>
    <row r="43" spans="4:17" ht="57.6" customHeight="1">
      <c r="D43" s="42"/>
      <c r="E43" s="128"/>
      <c r="F43" s="129"/>
      <c r="G43" s="130"/>
      <c r="H43" s="131"/>
      <c r="I43" s="132"/>
      <c r="J43" s="131"/>
      <c r="K43" s="133"/>
      <c r="L43" s="132"/>
    </row>
    <row r="44" spans="4:17">
      <c r="D44" s="42"/>
      <c r="E44" s="122" t="s">
        <v>41</v>
      </c>
      <c r="F44" s="123"/>
      <c r="G44" s="124"/>
      <c r="H44" s="116" t="s">
        <v>42</v>
      </c>
      <c r="I44" s="118"/>
      <c r="J44" s="116" t="s">
        <v>43</v>
      </c>
      <c r="K44" s="117"/>
      <c r="L44" s="118"/>
    </row>
    <row r="45" spans="4:17">
      <c r="D45" s="42"/>
      <c r="E45" s="125"/>
      <c r="F45" s="126"/>
      <c r="G45" s="127"/>
      <c r="H45" s="119" t="s">
        <v>0</v>
      </c>
      <c r="I45" s="120"/>
      <c r="J45" s="119" t="s">
        <v>44</v>
      </c>
      <c r="K45" s="121"/>
      <c r="L45" s="120"/>
    </row>
    <row r="46" spans="4:17" ht="34.200000000000003" customHeight="1">
      <c r="D46" s="91"/>
      <c r="E46" s="128"/>
      <c r="F46" s="129"/>
      <c r="G46" s="130"/>
      <c r="H46" s="131"/>
      <c r="I46" s="132"/>
      <c r="J46" s="131"/>
      <c r="K46" s="133"/>
      <c r="L46" s="132"/>
    </row>
    <row r="47" spans="4:17">
      <c r="D47" s="42"/>
      <c r="E47" s="122" t="s">
        <v>45</v>
      </c>
      <c r="F47" s="123"/>
      <c r="G47" s="124"/>
      <c r="H47" s="116" t="s">
        <v>46</v>
      </c>
      <c r="I47" s="118"/>
      <c r="J47" s="116" t="s">
        <v>47</v>
      </c>
      <c r="K47" s="117"/>
      <c r="L47" s="118"/>
    </row>
    <row r="48" spans="4:17">
      <c r="D48" s="42"/>
      <c r="E48" s="125"/>
      <c r="F48" s="126"/>
      <c r="G48" s="127"/>
      <c r="H48" s="137"/>
      <c r="I48" s="138"/>
      <c r="J48" s="119"/>
      <c r="K48" s="121"/>
      <c r="L48" s="120"/>
    </row>
    <row r="49" spans="4:16" ht="40.200000000000003" customHeight="1">
      <c r="D49" s="42"/>
      <c r="E49" s="128"/>
      <c r="F49" s="129"/>
      <c r="G49" s="130"/>
      <c r="H49" s="139"/>
      <c r="I49" s="140"/>
      <c r="J49" s="131"/>
      <c r="K49" s="133"/>
      <c r="L49" s="132"/>
    </row>
    <row r="50" spans="4:16">
      <c r="D50" s="42"/>
      <c r="E50" s="87"/>
      <c r="F50" s="87"/>
      <c r="G50" s="87"/>
      <c r="H50" s="51"/>
      <c r="I50" s="51"/>
      <c r="J50" s="86"/>
      <c r="K50" s="86"/>
      <c r="L50" s="86"/>
    </row>
    <row r="52" spans="4:16">
      <c r="E52" s="49" t="s">
        <v>48</v>
      </c>
    </row>
    <row r="53" spans="4:16" ht="18" customHeight="1">
      <c r="D53" s="50"/>
      <c r="E53" s="156" t="s">
        <v>81</v>
      </c>
      <c r="F53" s="156"/>
      <c r="G53" s="156"/>
      <c r="H53" s="156"/>
      <c r="I53" s="156"/>
      <c r="J53" s="156"/>
      <c r="K53" s="156"/>
      <c r="L53" s="156"/>
      <c r="M53" s="156"/>
      <c r="N53" s="156"/>
    </row>
    <row r="54" spans="4:16">
      <c r="D54" s="50"/>
      <c r="E54" s="156"/>
      <c r="F54" s="156"/>
      <c r="G54" s="156"/>
      <c r="H54" s="156"/>
      <c r="I54" s="156"/>
      <c r="J54" s="156"/>
      <c r="K54" s="156"/>
      <c r="L54" s="156"/>
      <c r="M54" s="156"/>
      <c r="N54" s="156"/>
    </row>
    <row r="55" spans="4:16">
      <c r="E55" s="49" t="s">
        <v>49</v>
      </c>
    </row>
    <row r="56" spans="4:16" ht="19.2">
      <c r="D56" s="52"/>
      <c r="E56" s="52"/>
      <c r="F56" s="52"/>
      <c r="G56" s="52"/>
    </row>
    <row r="57" spans="4:16" ht="19.2">
      <c r="D57" s="52"/>
      <c r="E57" s="52"/>
      <c r="F57" s="52"/>
      <c r="G57" s="52"/>
    </row>
    <row r="58" spans="4:16" ht="19.2">
      <c r="D58" s="52"/>
      <c r="E58" s="52"/>
      <c r="F58" s="52"/>
      <c r="G58" s="52"/>
    </row>
    <row r="59" spans="4:16" ht="19.2">
      <c r="D59" s="52"/>
      <c r="E59" s="52"/>
      <c r="F59" s="52"/>
      <c r="G59" s="52"/>
    </row>
    <row r="60" spans="4:16" ht="19.2">
      <c r="D60" s="52"/>
      <c r="E60" s="52"/>
      <c r="F60" s="52"/>
      <c r="G60" s="52"/>
    </row>
    <row r="61" spans="4:16" ht="19.2">
      <c r="D61" s="52"/>
      <c r="E61" s="52"/>
      <c r="F61" s="52"/>
      <c r="G61" s="52"/>
    </row>
    <row r="62" spans="4:16" ht="19.2">
      <c r="D62" s="52"/>
      <c r="E62" s="52"/>
      <c r="F62" s="52"/>
      <c r="G62" s="52"/>
    </row>
    <row r="63" spans="4:16" ht="19.2">
      <c r="D63" s="52"/>
      <c r="E63" s="52"/>
      <c r="F63" s="52"/>
      <c r="G63" s="52"/>
    </row>
    <row r="64" spans="4:16">
      <c r="P64" t="s">
        <v>59</v>
      </c>
    </row>
    <row r="65" spans="8:10">
      <c r="H65" s="79" t="s">
        <v>89</v>
      </c>
      <c r="J65" s="79"/>
    </row>
    <row r="66" spans="8:10">
      <c r="I66" t="s">
        <v>90</v>
      </c>
    </row>
    <row r="67" spans="8:10">
      <c r="I67" t="s">
        <v>91</v>
      </c>
    </row>
  </sheetData>
  <mergeCells count="63">
    <mergeCell ref="B1:B4"/>
    <mergeCell ref="D2:E6"/>
    <mergeCell ref="F2:L2"/>
    <mergeCell ref="N2:N6"/>
    <mergeCell ref="P2:P5"/>
    <mergeCell ref="F3:G3"/>
    <mergeCell ref="H3:I3"/>
    <mergeCell ref="J3:K3"/>
    <mergeCell ref="F5:F6"/>
    <mergeCell ref="G5:G6"/>
    <mergeCell ref="H5:H6"/>
    <mergeCell ref="I5:I6"/>
    <mergeCell ref="J5:J6"/>
    <mergeCell ref="K5:K6"/>
    <mergeCell ref="L5:L6"/>
    <mergeCell ref="N7:N25"/>
    <mergeCell ref="P7:P10"/>
    <mergeCell ref="B11:B13"/>
    <mergeCell ref="P13:P14"/>
    <mergeCell ref="B16:B18"/>
    <mergeCell ref="P20:P25"/>
    <mergeCell ref="B21:B24"/>
    <mergeCell ref="B6:B8"/>
    <mergeCell ref="D7:D24"/>
    <mergeCell ref="E7:E24"/>
    <mergeCell ref="E27:P27"/>
    <mergeCell ref="M28:N28"/>
    <mergeCell ref="E29:E33"/>
    <mergeCell ref="M29:N29"/>
    <mergeCell ref="M30:N30"/>
    <mergeCell ref="M31:N31"/>
    <mergeCell ref="M32:N32"/>
    <mergeCell ref="E35:Q36"/>
    <mergeCell ref="E37:G37"/>
    <mergeCell ref="H37:I37"/>
    <mergeCell ref="J37:L37"/>
    <mergeCell ref="E38:G40"/>
    <mergeCell ref="H38:I38"/>
    <mergeCell ref="J38:L38"/>
    <mergeCell ref="H39:I39"/>
    <mergeCell ref="H40:I40"/>
    <mergeCell ref="J40:L40"/>
    <mergeCell ref="E41:G43"/>
    <mergeCell ref="J41:L41"/>
    <mergeCell ref="H42:I42"/>
    <mergeCell ref="J42:L42"/>
    <mergeCell ref="H43:I43"/>
    <mergeCell ref="J43:L43"/>
    <mergeCell ref="E44:G46"/>
    <mergeCell ref="H44:I44"/>
    <mergeCell ref="J44:L44"/>
    <mergeCell ref="H45:I45"/>
    <mergeCell ref="J45:L45"/>
    <mergeCell ref="H46:I46"/>
    <mergeCell ref="J46:L46"/>
    <mergeCell ref="E53:N54"/>
    <mergeCell ref="E47:G49"/>
    <mergeCell ref="H47:I47"/>
    <mergeCell ref="J47:L47"/>
    <mergeCell ref="H48:I48"/>
    <mergeCell ref="J48:L48"/>
    <mergeCell ref="H49:I49"/>
    <mergeCell ref="J49:L49"/>
  </mergeCells>
  <phoneticPr fontId="1"/>
  <conditionalFormatting sqref="F8:L8 F20:L20 F19 F18:L18 F17 F16:L16 F15:H15 F14:L14 F13:H13 F12:L12 F11:H11 F10:L10 F9:H9 F7:H7 K7 H19 H17">
    <cfRule type="containsText" dxfId="224" priority="221" operator="containsText" text="⑤将来を意識して">
      <formula>NOT(ISERROR(SEARCH("⑤将来を意識して",F7)))</formula>
    </cfRule>
    <cfRule type="containsText" dxfId="223" priority="222" operator="containsText" text="④他者を意識して">
      <formula>NOT(ISERROR(SEARCH("④他者を意識して",F7)))</formula>
    </cfRule>
    <cfRule type="containsText" dxfId="222" priority="223" operator="containsText" text="③役割を意識して">
      <formula>NOT(ISERROR(SEARCH("③役割を意識して",F7)))</formula>
    </cfRule>
    <cfRule type="containsText" dxfId="221" priority="224" operator="containsText" text="②自分から進んで">
      <formula>NOT(ISERROR(SEARCH("②自分から進んで",F7)))</formula>
    </cfRule>
    <cfRule type="containsText" dxfId="220" priority="225" operator="containsText" text="①教師の支援を受けて">
      <formula>NOT(ISERROR(SEARCH("①教師の支援を受けて",F7)))</formula>
    </cfRule>
  </conditionalFormatting>
  <conditionalFormatting sqref="I19">
    <cfRule type="containsText" dxfId="219" priority="216" operator="containsText" text="⑤将来を意識して">
      <formula>NOT(ISERROR(SEARCH("⑤将来を意識して",I19)))</formula>
    </cfRule>
    <cfRule type="containsText" dxfId="218" priority="217" operator="containsText" text="④他者を意識して">
      <formula>NOT(ISERROR(SEARCH("④他者を意識して",I19)))</formula>
    </cfRule>
    <cfRule type="containsText" dxfId="217" priority="218" operator="containsText" text="③役割を意識して">
      <formula>NOT(ISERROR(SEARCH("③役割を意識して",I19)))</formula>
    </cfRule>
    <cfRule type="containsText" dxfId="216" priority="219" operator="containsText" text="②自分から進んで">
      <formula>NOT(ISERROR(SEARCH("②自分から進んで",I19)))</formula>
    </cfRule>
    <cfRule type="containsText" dxfId="215" priority="220" operator="containsText" text="①教師の支援を受けて">
      <formula>NOT(ISERROR(SEARCH("①教師の支援を受けて",I19)))</formula>
    </cfRule>
  </conditionalFormatting>
  <conditionalFormatting sqref="I17">
    <cfRule type="containsText" dxfId="214" priority="211" operator="containsText" text="⑤将来を意識して">
      <formula>NOT(ISERROR(SEARCH("⑤将来を意識して",I17)))</formula>
    </cfRule>
    <cfRule type="containsText" dxfId="213" priority="212" operator="containsText" text="④他者を意識して">
      <formula>NOT(ISERROR(SEARCH("④他者を意識して",I17)))</formula>
    </cfRule>
    <cfRule type="containsText" dxfId="212" priority="213" operator="containsText" text="③役割を意識して">
      <formula>NOT(ISERROR(SEARCH("③役割を意識して",I17)))</formula>
    </cfRule>
    <cfRule type="containsText" dxfId="211" priority="214" operator="containsText" text="②自分から進んで">
      <formula>NOT(ISERROR(SEARCH("②自分から進んで",I17)))</formula>
    </cfRule>
    <cfRule type="containsText" dxfId="210" priority="215" operator="containsText" text="①教師の支援を受けて">
      <formula>NOT(ISERROR(SEARCH("①教師の支援を受けて",I17)))</formula>
    </cfRule>
  </conditionalFormatting>
  <conditionalFormatting sqref="I15">
    <cfRule type="containsText" dxfId="209" priority="206" operator="containsText" text="⑤将来を意識して">
      <formula>NOT(ISERROR(SEARCH("⑤将来を意識して",I15)))</formula>
    </cfRule>
    <cfRule type="containsText" dxfId="208" priority="207" operator="containsText" text="④他者を意識して">
      <formula>NOT(ISERROR(SEARCH("④他者を意識して",I15)))</formula>
    </cfRule>
    <cfRule type="containsText" dxfId="207" priority="208" operator="containsText" text="③役割を意識して">
      <formula>NOT(ISERROR(SEARCH("③役割を意識して",I15)))</formula>
    </cfRule>
    <cfRule type="containsText" dxfId="206" priority="209" operator="containsText" text="②自分から進んで">
      <formula>NOT(ISERROR(SEARCH("②自分から進んで",I15)))</formula>
    </cfRule>
    <cfRule type="containsText" dxfId="205" priority="210" operator="containsText" text="①教師の支援を受けて">
      <formula>NOT(ISERROR(SEARCH("①教師の支援を受けて",I15)))</formula>
    </cfRule>
  </conditionalFormatting>
  <conditionalFormatting sqref="I13">
    <cfRule type="containsText" dxfId="204" priority="201" operator="containsText" text="⑤将来を意識して">
      <formula>NOT(ISERROR(SEARCH("⑤将来を意識して",I13)))</formula>
    </cfRule>
    <cfRule type="containsText" dxfId="203" priority="202" operator="containsText" text="④他者を意識して">
      <formula>NOT(ISERROR(SEARCH("④他者を意識して",I13)))</formula>
    </cfRule>
    <cfRule type="containsText" dxfId="202" priority="203" operator="containsText" text="③役割を意識して">
      <formula>NOT(ISERROR(SEARCH("③役割を意識して",I13)))</formula>
    </cfRule>
    <cfRule type="containsText" dxfId="201" priority="204" operator="containsText" text="②自分から進んで">
      <formula>NOT(ISERROR(SEARCH("②自分から進んで",I13)))</formula>
    </cfRule>
    <cfRule type="containsText" dxfId="200" priority="205" operator="containsText" text="①教師の支援を受けて">
      <formula>NOT(ISERROR(SEARCH("①教師の支援を受けて",I13)))</formula>
    </cfRule>
  </conditionalFormatting>
  <conditionalFormatting sqref="I11">
    <cfRule type="containsText" dxfId="199" priority="196" operator="containsText" text="⑤将来を意識して">
      <formula>NOT(ISERROR(SEARCH("⑤将来を意識して",I11)))</formula>
    </cfRule>
    <cfRule type="containsText" dxfId="198" priority="197" operator="containsText" text="④他者を意識して">
      <formula>NOT(ISERROR(SEARCH("④他者を意識して",I11)))</formula>
    </cfRule>
    <cfRule type="containsText" dxfId="197" priority="198" operator="containsText" text="③役割を意識して">
      <formula>NOT(ISERROR(SEARCH("③役割を意識して",I11)))</formula>
    </cfRule>
    <cfRule type="containsText" dxfId="196" priority="199" operator="containsText" text="②自分から進んで">
      <formula>NOT(ISERROR(SEARCH("②自分から進んで",I11)))</formula>
    </cfRule>
    <cfRule type="containsText" dxfId="195" priority="200" operator="containsText" text="①教師の支援を受けて">
      <formula>NOT(ISERROR(SEARCH("①教師の支援を受けて",I11)))</formula>
    </cfRule>
  </conditionalFormatting>
  <conditionalFormatting sqref="I9">
    <cfRule type="containsText" dxfId="194" priority="191" operator="containsText" text="⑤将来を意識して">
      <formula>NOT(ISERROR(SEARCH("⑤将来を意識して",I9)))</formula>
    </cfRule>
    <cfRule type="containsText" dxfId="193" priority="192" operator="containsText" text="④他者を意識して">
      <formula>NOT(ISERROR(SEARCH("④他者を意識して",I9)))</formula>
    </cfRule>
    <cfRule type="containsText" dxfId="192" priority="193" operator="containsText" text="③役割を意識して">
      <formula>NOT(ISERROR(SEARCH("③役割を意識して",I9)))</formula>
    </cfRule>
    <cfRule type="containsText" dxfId="191" priority="194" operator="containsText" text="②自分から進んで">
      <formula>NOT(ISERROR(SEARCH("②自分から進んで",I9)))</formula>
    </cfRule>
    <cfRule type="containsText" dxfId="190" priority="195" operator="containsText" text="①教師の支援を受けて">
      <formula>NOT(ISERROR(SEARCH("①教師の支援を受けて",I9)))</formula>
    </cfRule>
  </conditionalFormatting>
  <conditionalFormatting sqref="I7">
    <cfRule type="containsText" dxfId="189" priority="186" operator="containsText" text="⑤将来を意識して">
      <formula>NOT(ISERROR(SEARCH("⑤将来を意識して",I7)))</formula>
    </cfRule>
    <cfRule type="containsText" dxfId="188" priority="187" operator="containsText" text="④他者を意識して">
      <formula>NOT(ISERROR(SEARCH("④他者を意識して",I7)))</formula>
    </cfRule>
    <cfRule type="containsText" dxfId="187" priority="188" operator="containsText" text="③役割を意識して">
      <formula>NOT(ISERROR(SEARCH("③役割を意識して",I7)))</formula>
    </cfRule>
    <cfRule type="containsText" dxfId="186" priority="189" operator="containsText" text="②自分から進んで">
      <formula>NOT(ISERROR(SEARCH("②自分から進んで",I7)))</formula>
    </cfRule>
    <cfRule type="containsText" dxfId="185" priority="190" operator="containsText" text="①教師の支援を受けて">
      <formula>NOT(ISERROR(SEARCH("①教師の支援を受けて",I7)))</formula>
    </cfRule>
  </conditionalFormatting>
  <conditionalFormatting sqref="J19">
    <cfRule type="containsText" dxfId="184" priority="181" operator="containsText" text="⑤将来を意識して">
      <formula>NOT(ISERROR(SEARCH("⑤将来を意識して",J19)))</formula>
    </cfRule>
    <cfRule type="containsText" dxfId="183" priority="182" operator="containsText" text="④他者を意識して">
      <formula>NOT(ISERROR(SEARCH("④他者を意識して",J19)))</formula>
    </cfRule>
    <cfRule type="containsText" dxfId="182" priority="183" operator="containsText" text="③役割を意識して">
      <formula>NOT(ISERROR(SEARCH("③役割を意識して",J19)))</formula>
    </cfRule>
    <cfRule type="containsText" dxfId="181" priority="184" operator="containsText" text="②自分から進んで">
      <formula>NOT(ISERROR(SEARCH("②自分から進んで",J19)))</formula>
    </cfRule>
    <cfRule type="containsText" dxfId="180" priority="185" operator="containsText" text="①教師の支援を受けて">
      <formula>NOT(ISERROR(SEARCH("①教師の支援を受けて",J19)))</formula>
    </cfRule>
  </conditionalFormatting>
  <conditionalFormatting sqref="J17">
    <cfRule type="containsText" dxfId="179" priority="176" operator="containsText" text="⑤将来を意識して">
      <formula>NOT(ISERROR(SEARCH("⑤将来を意識して",J17)))</formula>
    </cfRule>
    <cfRule type="containsText" dxfId="178" priority="177" operator="containsText" text="④他者を意識して">
      <formula>NOT(ISERROR(SEARCH("④他者を意識して",J17)))</formula>
    </cfRule>
    <cfRule type="containsText" dxfId="177" priority="178" operator="containsText" text="③役割を意識して">
      <formula>NOT(ISERROR(SEARCH("③役割を意識して",J17)))</formula>
    </cfRule>
    <cfRule type="containsText" dxfId="176" priority="179" operator="containsText" text="②自分から進んで">
      <formula>NOT(ISERROR(SEARCH("②自分から進んで",J17)))</formula>
    </cfRule>
    <cfRule type="containsText" dxfId="175" priority="180" operator="containsText" text="①教師の支援を受けて">
      <formula>NOT(ISERROR(SEARCH("①教師の支援を受けて",J17)))</formula>
    </cfRule>
  </conditionalFormatting>
  <conditionalFormatting sqref="J15">
    <cfRule type="containsText" dxfId="174" priority="171" operator="containsText" text="⑤将来を意識して">
      <formula>NOT(ISERROR(SEARCH("⑤将来を意識して",J15)))</formula>
    </cfRule>
    <cfRule type="containsText" dxfId="173" priority="172" operator="containsText" text="④他者を意識して">
      <formula>NOT(ISERROR(SEARCH("④他者を意識して",J15)))</formula>
    </cfRule>
    <cfRule type="containsText" dxfId="172" priority="173" operator="containsText" text="③役割を意識して">
      <formula>NOT(ISERROR(SEARCH("③役割を意識して",J15)))</formula>
    </cfRule>
    <cfRule type="containsText" dxfId="171" priority="174" operator="containsText" text="②自分から進んで">
      <formula>NOT(ISERROR(SEARCH("②自分から進んで",J15)))</formula>
    </cfRule>
    <cfRule type="containsText" dxfId="170" priority="175" operator="containsText" text="①教師の支援を受けて">
      <formula>NOT(ISERROR(SEARCH("①教師の支援を受けて",J15)))</formula>
    </cfRule>
  </conditionalFormatting>
  <conditionalFormatting sqref="J13">
    <cfRule type="containsText" dxfId="169" priority="166" operator="containsText" text="⑤将来を意識して">
      <formula>NOT(ISERROR(SEARCH("⑤将来を意識して",J13)))</formula>
    </cfRule>
    <cfRule type="containsText" dxfId="168" priority="167" operator="containsText" text="④他者を意識して">
      <formula>NOT(ISERROR(SEARCH("④他者を意識して",J13)))</formula>
    </cfRule>
    <cfRule type="containsText" dxfId="167" priority="168" operator="containsText" text="③役割を意識して">
      <formula>NOT(ISERROR(SEARCH("③役割を意識して",J13)))</formula>
    </cfRule>
    <cfRule type="containsText" dxfId="166" priority="169" operator="containsText" text="②自分から進んで">
      <formula>NOT(ISERROR(SEARCH("②自分から進んで",J13)))</formula>
    </cfRule>
    <cfRule type="containsText" dxfId="165" priority="170" operator="containsText" text="①教師の支援を受けて">
      <formula>NOT(ISERROR(SEARCH("①教師の支援を受けて",J13)))</formula>
    </cfRule>
  </conditionalFormatting>
  <conditionalFormatting sqref="J11">
    <cfRule type="containsText" dxfId="164" priority="161" operator="containsText" text="⑤将来を意識して">
      <formula>NOT(ISERROR(SEARCH("⑤将来を意識して",J11)))</formula>
    </cfRule>
    <cfRule type="containsText" dxfId="163" priority="162" operator="containsText" text="④他者を意識して">
      <formula>NOT(ISERROR(SEARCH("④他者を意識して",J11)))</formula>
    </cfRule>
    <cfRule type="containsText" dxfId="162" priority="163" operator="containsText" text="③役割を意識して">
      <formula>NOT(ISERROR(SEARCH("③役割を意識して",J11)))</formula>
    </cfRule>
    <cfRule type="containsText" dxfId="161" priority="164" operator="containsText" text="②自分から進んで">
      <formula>NOT(ISERROR(SEARCH("②自分から進んで",J11)))</formula>
    </cfRule>
    <cfRule type="containsText" dxfId="160" priority="165" operator="containsText" text="①教師の支援を受けて">
      <formula>NOT(ISERROR(SEARCH("①教師の支援を受けて",J11)))</formula>
    </cfRule>
  </conditionalFormatting>
  <conditionalFormatting sqref="J9">
    <cfRule type="containsText" dxfId="159" priority="156" operator="containsText" text="⑤将来を意識して">
      <formula>NOT(ISERROR(SEARCH("⑤将来を意識して",J9)))</formula>
    </cfRule>
    <cfRule type="containsText" dxfId="158" priority="157" operator="containsText" text="④他者を意識して">
      <formula>NOT(ISERROR(SEARCH("④他者を意識して",J9)))</formula>
    </cfRule>
    <cfRule type="containsText" dxfId="157" priority="158" operator="containsText" text="③役割を意識して">
      <formula>NOT(ISERROR(SEARCH("③役割を意識して",J9)))</formula>
    </cfRule>
    <cfRule type="containsText" dxfId="156" priority="159" operator="containsText" text="②自分から進んで">
      <formula>NOT(ISERROR(SEARCH("②自分から進んで",J9)))</formula>
    </cfRule>
    <cfRule type="containsText" dxfId="155" priority="160" operator="containsText" text="①教師の支援を受けて">
      <formula>NOT(ISERROR(SEARCH("①教師の支援を受けて",J9)))</formula>
    </cfRule>
  </conditionalFormatting>
  <conditionalFormatting sqref="J7">
    <cfRule type="containsText" dxfId="154" priority="151" operator="containsText" text="⑤将来を意識して">
      <formula>NOT(ISERROR(SEARCH("⑤将来を意識して",J7)))</formula>
    </cfRule>
    <cfRule type="containsText" dxfId="153" priority="152" operator="containsText" text="④他者を意識して">
      <formula>NOT(ISERROR(SEARCH("④他者を意識して",J7)))</formula>
    </cfRule>
    <cfRule type="containsText" dxfId="152" priority="153" operator="containsText" text="③役割を意識して">
      <formula>NOT(ISERROR(SEARCH("③役割を意識して",J7)))</formula>
    </cfRule>
    <cfRule type="containsText" dxfId="151" priority="154" operator="containsText" text="②自分から進んで">
      <formula>NOT(ISERROR(SEARCH("②自分から進んで",J7)))</formula>
    </cfRule>
    <cfRule type="containsText" dxfId="150" priority="155" operator="containsText" text="①教師の支援を受けて">
      <formula>NOT(ISERROR(SEARCH("①教師の支援を受けて",J7)))</formula>
    </cfRule>
  </conditionalFormatting>
  <conditionalFormatting sqref="L19">
    <cfRule type="containsText" dxfId="149" priority="146" operator="containsText" text="⑤将来を意識して">
      <formula>NOT(ISERROR(SEARCH("⑤将来を意識して",L19)))</formula>
    </cfRule>
    <cfRule type="containsText" dxfId="148" priority="147" operator="containsText" text="④他者を意識して">
      <formula>NOT(ISERROR(SEARCH("④他者を意識して",L19)))</formula>
    </cfRule>
    <cfRule type="containsText" dxfId="147" priority="148" operator="containsText" text="③役割を意識して">
      <formula>NOT(ISERROR(SEARCH("③役割を意識して",L19)))</formula>
    </cfRule>
    <cfRule type="containsText" dxfId="146" priority="149" operator="containsText" text="②自分から進んで">
      <formula>NOT(ISERROR(SEARCH("②自分から進んで",L19)))</formula>
    </cfRule>
    <cfRule type="containsText" dxfId="145" priority="150" operator="containsText" text="①教師の支援を受けて">
      <formula>NOT(ISERROR(SEARCH("①教師の支援を受けて",L19)))</formula>
    </cfRule>
  </conditionalFormatting>
  <conditionalFormatting sqref="L17">
    <cfRule type="containsText" dxfId="144" priority="141" operator="containsText" text="⑤将来を意識して">
      <formula>NOT(ISERROR(SEARCH("⑤将来を意識して",L17)))</formula>
    </cfRule>
    <cfRule type="containsText" dxfId="143" priority="142" operator="containsText" text="④他者を意識して">
      <formula>NOT(ISERROR(SEARCH("④他者を意識して",L17)))</formula>
    </cfRule>
    <cfRule type="containsText" dxfId="142" priority="143" operator="containsText" text="③役割を意識して">
      <formula>NOT(ISERROR(SEARCH("③役割を意識して",L17)))</formula>
    </cfRule>
    <cfRule type="containsText" dxfId="141" priority="144" operator="containsText" text="②自分から進んで">
      <formula>NOT(ISERROR(SEARCH("②自分から進んで",L17)))</formula>
    </cfRule>
    <cfRule type="containsText" dxfId="140" priority="145" operator="containsText" text="①教師の支援を受けて">
      <formula>NOT(ISERROR(SEARCH("①教師の支援を受けて",L17)))</formula>
    </cfRule>
  </conditionalFormatting>
  <conditionalFormatting sqref="L15">
    <cfRule type="containsText" dxfId="139" priority="136" operator="containsText" text="⑤将来を意識して">
      <formula>NOT(ISERROR(SEARCH("⑤将来を意識して",L15)))</formula>
    </cfRule>
    <cfRule type="containsText" dxfId="138" priority="137" operator="containsText" text="④他者を意識して">
      <formula>NOT(ISERROR(SEARCH("④他者を意識して",L15)))</formula>
    </cfRule>
    <cfRule type="containsText" dxfId="137" priority="138" operator="containsText" text="③役割を意識して">
      <formula>NOT(ISERROR(SEARCH("③役割を意識して",L15)))</formula>
    </cfRule>
    <cfRule type="containsText" dxfId="136" priority="139" operator="containsText" text="②自分から進んで">
      <formula>NOT(ISERROR(SEARCH("②自分から進んで",L15)))</formula>
    </cfRule>
    <cfRule type="containsText" dxfId="135" priority="140" operator="containsText" text="①教師の支援を受けて">
      <formula>NOT(ISERROR(SEARCH("①教師の支援を受けて",L15)))</formula>
    </cfRule>
  </conditionalFormatting>
  <conditionalFormatting sqref="L13">
    <cfRule type="containsText" dxfId="134" priority="131" operator="containsText" text="⑤将来を意識して">
      <formula>NOT(ISERROR(SEARCH("⑤将来を意識して",L13)))</formula>
    </cfRule>
    <cfRule type="containsText" dxfId="133" priority="132" operator="containsText" text="④他者を意識して">
      <formula>NOT(ISERROR(SEARCH("④他者を意識して",L13)))</formula>
    </cfRule>
    <cfRule type="containsText" dxfId="132" priority="133" operator="containsText" text="③役割を意識して">
      <formula>NOT(ISERROR(SEARCH("③役割を意識して",L13)))</formula>
    </cfRule>
    <cfRule type="containsText" dxfId="131" priority="134" operator="containsText" text="②自分から進んで">
      <formula>NOT(ISERROR(SEARCH("②自分から進んで",L13)))</formula>
    </cfRule>
    <cfRule type="containsText" dxfId="130" priority="135" operator="containsText" text="①教師の支援を受けて">
      <formula>NOT(ISERROR(SEARCH("①教師の支援を受けて",L13)))</formula>
    </cfRule>
  </conditionalFormatting>
  <conditionalFormatting sqref="L11">
    <cfRule type="containsText" dxfId="129" priority="126" operator="containsText" text="⑤将来を意識して">
      <formula>NOT(ISERROR(SEARCH("⑤将来を意識して",L11)))</formula>
    </cfRule>
    <cfRule type="containsText" dxfId="128" priority="127" operator="containsText" text="④他者を意識して">
      <formula>NOT(ISERROR(SEARCH("④他者を意識して",L11)))</formula>
    </cfRule>
    <cfRule type="containsText" dxfId="127" priority="128" operator="containsText" text="③役割を意識して">
      <formula>NOT(ISERROR(SEARCH("③役割を意識して",L11)))</formula>
    </cfRule>
    <cfRule type="containsText" dxfId="126" priority="129" operator="containsText" text="②自分から進んで">
      <formula>NOT(ISERROR(SEARCH("②自分から進んで",L11)))</formula>
    </cfRule>
    <cfRule type="containsText" dxfId="125" priority="130" operator="containsText" text="①教師の支援を受けて">
      <formula>NOT(ISERROR(SEARCH("①教師の支援を受けて",L11)))</formula>
    </cfRule>
  </conditionalFormatting>
  <conditionalFormatting sqref="L9">
    <cfRule type="containsText" dxfId="124" priority="121" operator="containsText" text="⑤将来を意識して">
      <formula>NOT(ISERROR(SEARCH("⑤将来を意識して",L9)))</formula>
    </cfRule>
    <cfRule type="containsText" dxfId="123" priority="122" operator="containsText" text="④他者を意識して">
      <formula>NOT(ISERROR(SEARCH("④他者を意識して",L9)))</formula>
    </cfRule>
    <cfRule type="containsText" dxfId="122" priority="123" operator="containsText" text="③役割を意識して">
      <formula>NOT(ISERROR(SEARCH("③役割を意識して",L9)))</formula>
    </cfRule>
    <cfRule type="containsText" dxfId="121" priority="124" operator="containsText" text="②自分から進んで">
      <formula>NOT(ISERROR(SEARCH("②自分から進んで",L9)))</formula>
    </cfRule>
    <cfRule type="containsText" dxfId="120" priority="125" operator="containsText" text="①教師の支援を受けて">
      <formula>NOT(ISERROR(SEARCH("①教師の支援を受けて",L9)))</formula>
    </cfRule>
  </conditionalFormatting>
  <conditionalFormatting sqref="L7">
    <cfRule type="containsText" dxfId="119" priority="116" operator="containsText" text="⑤将来を意識して">
      <formula>NOT(ISERROR(SEARCH("⑤将来を意識して",L7)))</formula>
    </cfRule>
    <cfRule type="containsText" dxfId="118" priority="117" operator="containsText" text="④他者を意識して">
      <formula>NOT(ISERROR(SEARCH("④他者を意識して",L7)))</formula>
    </cfRule>
    <cfRule type="containsText" dxfId="117" priority="118" operator="containsText" text="③役割を意識して">
      <formula>NOT(ISERROR(SEARCH("③役割を意識して",L7)))</formula>
    </cfRule>
    <cfRule type="containsText" dxfId="116" priority="119" operator="containsText" text="②自分から進んで">
      <formula>NOT(ISERROR(SEARCH("②自分から進んで",L7)))</formula>
    </cfRule>
    <cfRule type="containsText" dxfId="115" priority="120" operator="containsText" text="①教師の支援を受けて">
      <formula>NOT(ISERROR(SEARCH("①教師の支援を受けて",L7)))</formula>
    </cfRule>
  </conditionalFormatting>
  <conditionalFormatting sqref="F22:L22 F24:L24">
    <cfRule type="containsText" dxfId="114" priority="111" operator="containsText" text="⑤将来を意識して">
      <formula>NOT(ISERROR(SEARCH(("⑤将来を意識して"),(F22))))</formula>
    </cfRule>
  </conditionalFormatting>
  <conditionalFormatting sqref="F22:L22 F24:L24">
    <cfRule type="containsText" dxfId="113" priority="112" operator="containsText" text="④他者を意識して">
      <formula>NOT(ISERROR(SEARCH(("④他者を意識して"),(F22))))</formula>
    </cfRule>
  </conditionalFormatting>
  <conditionalFormatting sqref="F22:L22 F24:L24">
    <cfRule type="containsText" dxfId="112" priority="113" operator="containsText" text="③役割を意識して">
      <formula>NOT(ISERROR(SEARCH(("③役割を意識して"),(F22))))</formula>
    </cfRule>
  </conditionalFormatting>
  <conditionalFormatting sqref="F22:L22 F24:L24">
    <cfRule type="containsText" dxfId="111" priority="114" operator="containsText" text="②自分から進んで">
      <formula>NOT(ISERROR(SEARCH(("②自分から進んで"),(F22))))</formula>
    </cfRule>
  </conditionalFormatting>
  <conditionalFormatting sqref="F22:L22 F24:L24">
    <cfRule type="containsText" dxfId="110" priority="115" operator="containsText" text="①教師の支援を受けて">
      <formula>NOT(ISERROR(SEARCH(("①教師の支援を受けて"),(F22))))</formula>
    </cfRule>
  </conditionalFormatting>
  <conditionalFormatting sqref="I23">
    <cfRule type="containsText" dxfId="109" priority="106" operator="containsText" text="⑤将来を意識して">
      <formula>NOT(ISERROR(SEARCH("⑤将来を意識して",I23)))</formula>
    </cfRule>
    <cfRule type="containsText" dxfId="108" priority="107" operator="containsText" text="④他者を意識して">
      <formula>NOT(ISERROR(SEARCH("④他者を意識して",I23)))</formula>
    </cfRule>
    <cfRule type="containsText" dxfId="107" priority="108" operator="containsText" text="③役割を意識して">
      <formula>NOT(ISERROR(SEARCH("③役割を意識して",I23)))</formula>
    </cfRule>
    <cfRule type="containsText" dxfId="106" priority="109" operator="containsText" text="②自分から進んで">
      <formula>NOT(ISERROR(SEARCH("②自分から進んで",I23)))</formula>
    </cfRule>
    <cfRule type="containsText" dxfId="105" priority="110" operator="containsText" text="①教師の支援を受けて">
      <formula>NOT(ISERROR(SEARCH("①教師の支援を受けて",I23)))</formula>
    </cfRule>
  </conditionalFormatting>
  <conditionalFormatting sqref="H21">
    <cfRule type="containsText" dxfId="104" priority="101" operator="containsText" text="⑤将来を意識して">
      <formula>NOT(ISERROR(SEARCH("⑤将来を意識して",H21)))</formula>
    </cfRule>
    <cfRule type="containsText" dxfId="103" priority="102" operator="containsText" text="④他者を意識して">
      <formula>NOT(ISERROR(SEARCH("④他者を意識して",H21)))</formula>
    </cfRule>
    <cfRule type="containsText" dxfId="102" priority="103" operator="containsText" text="③役割を意識して">
      <formula>NOT(ISERROR(SEARCH("③役割を意識して",H21)))</formula>
    </cfRule>
    <cfRule type="containsText" dxfId="101" priority="104" operator="containsText" text="②自分から進んで">
      <formula>NOT(ISERROR(SEARCH("②自分から進んで",H21)))</formula>
    </cfRule>
    <cfRule type="containsText" dxfId="100" priority="105" operator="containsText" text="①教師の支援を受けて">
      <formula>NOT(ISERROR(SEARCH("①教師の支援を受けて",H21)))</formula>
    </cfRule>
  </conditionalFormatting>
  <conditionalFormatting sqref="H23">
    <cfRule type="containsText" dxfId="99" priority="96" operator="containsText" text="⑤将来を意識して">
      <formula>NOT(ISERROR(SEARCH("⑤将来を意識して",H23)))</formula>
    </cfRule>
    <cfRule type="containsText" dxfId="98" priority="97" operator="containsText" text="④他者を意識して">
      <formula>NOT(ISERROR(SEARCH("④他者を意識して",H23)))</formula>
    </cfRule>
    <cfRule type="containsText" dxfId="97" priority="98" operator="containsText" text="③役割を意識して">
      <formula>NOT(ISERROR(SEARCH("③役割を意識して",H23)))</formula>
    </cfRule>
    <cfRule type="containsText" dxfId="96" priority="99" operator="containsText" text="②自分から進んで">
      <formula>NOT(ISERROR(SEARCH("②自分から進んで",H23)))</formula>
    </cfRule>
    <cfRule type="containsText" dxfId="95" priority="100" operator="containsText" text="①教師の支援を受けて">
      <formula>NOT(ISERROR(SEARCH("①教師の支援を受けて",H23)))</formula>
    </cfRule>
  </conditionalFormatting>
  <conditionalFormatting sqref="G23">
    <cfRule type="containsText" dxfId="94" priority="91" operator="containsText" text="⑤将来を意識して">
      <formula>NOT(ISERROR(SEARCH("⑤将来を意識して",G23)))</formula>
    </cfRule>
    <cfRule type="containsText" dxfId="93" priority="92" operator="containsText" text="④他者を意識して">
      <formula>NOT(ISERROR(SEARCH("④他者を意識して",G23)))</formula>
    </cfRule>
    <cfRule type="containsText" dxfId="92" priority="93" operator="containsText" text="③役割を意識して">
      <formula>NOT(ISERROR(SEARCH("③役割を意識して",G23)))</formula>
    </cfRule>
    <cfRule type="containsText" dxfId="91" priority="94" operator="containsText" text="②自分から進んで">
      <formula>NOT(ISERROR(SEARCH("②自分から進んで",G23)))</formula>
    </cfRule>
    <cfRule type="containsText" dxfId="90" priority="95" operator="containsText" text="①教師の支援を受けて">
      <formula>NOT(ISERROR(SEARCH("①教師の支援を受けて",G23)))</formula>
    </cfRule>
  </conditionalFormatting>
  <conditionalFormatting sqref="F21">
    <cfRule type="containsText" dxfId="89" priority="86" operator="containsText" text="⑤将来を意識して">
      <formula>NOT(ISERROR(SEARCH("⑤将来を意識して",F21)))</formula>
    </cfRule>
    <cfRule type="containsText" dxfId="88" priority="87" operator="containsText" text="④他者を意識して">
      <formula>NOT(ISERROR(SEARCH("④他者を意識して",F21)))</formula>
    </cfRule>
    <cfRule type="containsText" dxfId="87" priority="88" operator="containsText" text="③役割を意識して">
      <formula>NOT(ISERROR(SEARCH("③役割を意識して",F21)))</formula>
    </cfRule>
    <cfRule type="containsText" dxfId="86" priority="89" operator="containsText" text="②自分から進んで">
      <formula>NOT(ISERROR(SEARCH("②自分から進んで",F21)))</formula>
    </cfRule>
    <cfRule type="containsText" dxfId="85" priority="90" operator="containsText" text="①教師の支援を受けて">
      <formula>NOT(ISERROR(SEARCH("①教師の支援を受けて",F21)))</formula>
    </cfRule>
  </conditionalFormatting>
  <conditionalFormatting sqref="F23">
    <cfRule type="containsText" dxfId="84" priority="81" operator="containsText" text="⑤将来を意識して">
      <formula>NOT(ISERROR(SEARCH("⑤将来を意識して",F23)))</formula>
    </cfRule>
    <cfRule type="containsText" dxfId="83" priority="82" operator="containsText" text="④他者を意識して">
      <formula>NOT(ISERROR(SEARCH("④他者を意識して",F23)))</formula>
    </cfRule>
    <cfRule type="containsText" dxfId="82" priority="83" operator="containsText" text="③役割を意識して">
      <formula>NOT(ISERROR(SEARCH("③役割を意識して",F23)))</formula>
    </cfRule>
    <cfRule type="containsText" dxfId="81" priority="84" operator="containsText" text="②自分から進んで">
      <formula>NOT(ISERROR(SEARCH("②自分から進んで",F23)))</formula>
    </cfRule>
    <cfRule type="containsText" dxfId="80" priority="85" operator="containsText" text="①教師の支援を受けて">
      <formula>NOT(ISERROR(SEARCH("①教師の支援を受けて",F23)))</formula>
    </cfRule>
  </conditionalFormatting>
  <conditionalFormatting sqref="J23">
    <cfRule type="containsText" dxfId="79" priority="76" operator="containsText" text="⑤将来を意識して">
      <formula>NOT(ISERROR(SEARCH("⑤将来を意識して",J23)))</formula>
    </cfRule>
    <cfRule type="containsText" dxfId="78" priority="77" operator="containsText" text="④他者を意識して">
      <formula>NOT(ISERROR(SEARCH("④他者を意識して",J23)))</formula>
    </cfRule>
    <cfRule type="containsText" dxfId="77" priority="78" operator="containsText" text="③役割を意識して">
      <formula>NOT(ISERROR(SEARCH("③役割を意識して",J23)))</formula>
    </cfRule>
    <cfRule type="containsText" dxfId="76" priority="79" operator="containsText" text="②自分から進んで">
      <formula>NOT(ISERROR(SEARCH("②自分から進んで",J23)))</formula>
    </cfRule>
    <cfRule type="containsText" dxfId="75" priority="80" operator="containsText" text="①教師の支援を受けて">
      <formula>NOT(ISERROR(SEARCH("①教師の支援を受けて",J23)))</formula>
    </cfRule>
  </conditionalFormatting>
  <conditionalFormatting sqref="L23">
    <cfRule type="containsText" dxfId="74" priority="71" operator="containsText" text="⑤将来を意識して">
      <formula>NOT(ISERROR(SEARCH("⑤将来を意識して",L23)))</formula>
    </cfRule>
    <cfRule type="containsText" dxfId="73" priority="72" operator="containsText" text="④他者を意識して">
      <formula>NOT(ISERROR(SEARCH("④他者を意識して",L23)))</formula>
    </cfRule>
    <cfRule type="containsText" dxfId="72" priority="73" operator="containsText" text="③役割を意識して">
      <formula>NOT(ISERROR(SEARCH("③役割を意識して",L23)))</formula>
    </cfRule>
    <cfRule type="containsText" dxfId="71" priority="74" operator="containsText" text="②自分から進んで">
      <formula>NOT(ISERROR(SEARCH("②自分から進んで",L23)))</formula>
    </cfRule>
    <cfRule type="containsText" dxfId="70" priority="75" operator="containsText" text="①教師の支援を受けて">
      <formula>NOT(ISERROR(SEARCH("①教師の支援を受けて",L23)))</formula>
    </cfRule>
  </conditionalFormatting>
  <conditionalFormatting sqref="I21">
    <cfRule type="containsText" dxfId="69" priority="66" operator="containsText" text="⑤将来を意識して">
      <formula>NOT(ISERROR(SEARCH("⑤将来を意識して",I21)))</formula>
    </cfRule>
    <cfRule type="containsText" dxfId="68" priority="67" operator="containsText" text="④他者を意識して">
      <formula>NOT(ISERROR(SEARCH("④他者を意識して",I21)))</formula>
    </cfRule>
    <cfRule type="containsText" dxfId="67" priority="68" operator="containsText" text="③役割を意識して">
      <formula>NOT(ISERROR(SEARCH("③役割を意識して",I21)))</formula>
    </cfRule>
    <cfRule type="containsText" dxfId="66" priority="69" operator="containsText" text="②自分から進んで">
      <formula>NOT(ISERROR(SEARCH("②自分から進んで",I21)))</formula>
    </cfRule>
    <cfRule type="containsText" dxfId="65" priority="70" operator="containsText" text="①教師の支援を受けて">
      <formula>NOT(ISERROR(SEARCH("①教師の支援を受けて",I21)))</formula>
    </cfRule>
  </conditionalFormatting>
  <conditionalFormatting sqref="J21">
    <cfRule type="containsText" dxfId="64" priority="61" operator="containsText" text="⑤将来を意識して">
      <formula>NOT(ISERROR(SEARCH("⑤将来を意識して",J21)))</formula>
    </cfRule>
    <cfRule type="containsText" dxfId="63" priority="62" operator="containsText" text="④他者を意識して">
      <formula>NOT(ISERROR(SEARCH("④他者を意識して",J21)))</formula>
    </cfRule>
    <cfRule type="containsText" dxfId="62" priority="63" operator="containsText" text="③役割を意識して">
      <formula>NOT(ISERROR(SEARCH("③役割を意識して",J21)))</formula>
    </cfRule>
    <cfRule type="containsText" dxfId="61" priority="64" operator="containsText" text="②自分から進んで">
      <formula>NOT(ISERROR(SEARCH("②自分から進んで",J21)))</formula>
    </cfRule>
    <cfRule type="containsText" dxfId="60" priority="65" operator="containsText" text="①教師の支援を受けて">
      <formula>NOT(ISERROR(SEARCH("①教師の支援を受けて",J21)))</formula>
    </cfRule>
  </conditionalFormatting>
  <conditionalFormatting sqref="K23">
    <cfRule type="containsText" dxfId="59" priority="56" operator="containsText" text="⑤将来を意識して">
      <formula>NOT(ISERROR(SEARCH("⑤将来を意識して",K23)))</formula>
    </cfRule>
    <cfRule type="containsText" dxfId="58" priority="57" operator="containsText" text="④他者を意識して">
      <formula>NOT(ISERROR(SEARCH("④他者を意識して",K23)))</formula>
    </cfRule>
    <cfRule type="containsText" dxfId="57" priority="58" operator="containsText" text="③役割を意識して">
      <formula>NOT(ISERROR(SEARCH("③役割を意識して",K23)))</formula>
    </cfRule>
    <cfRule type="containsText" dxfId="56" priority="59" operator="containsText" text="②自分から進んで">
      <formula>NOT(ISERROR(SEARCH("②自分から進んで",K23)))</formula>
    </cfRule>
    <cfRule type="containsText" dxfId="55" priority="60" operator="containsText" text="①教師の支援を受けて">
      <formula>NOT(ISERROR(SEARCH("①教師の支援を受けて",K23)))</formula>
    </cfRule>
  </conditionalFormatting>
  <conditionalFormatting sqref="L21">
    <cfRule type="containsText" dxfId="54" priority="51" operator="containsText" text="⑤将来を意識して">
      <formula>NOT(ISERROR(SEARCH("⑤将来を意識して",L21)))</formula>
    </cfRule>
    <cfRule type="containsText" dxfId="53" priority="52" operator="containsText" text="④他者を意識して">
      <formula>NOT(ISERROR(SEARCH("④他者を意識して",L21)))</formula>
    </cfRule>
    <cfRule type="containsText" dxfId="52" priority="53" operator="containsText" text="③役割を意識して">
      <formula>NOT(ISERROR(SEARCH("③役割を意識して",L21)))</formula>
    </cfRule>
    <cfRule type="containsText" dxfId="51" priority="54" operator="containsText" text="②自分から進んで">
      <formula>NOT(ISERROR(SEARCH("②自分から進んで",L21)))</formula>
    </cfRule>
    <cfRule type="containsText" dxfId="50" priority="55" operator="containsText" text="①教師の支援を受けて">
      <formula>NOT(ISERROR(SEARCH("①教師の支援を受けて",L21)))</formula>
    </cfRule>
  </conditionalFormatting>
  <conditionalFormatting sqref="G21">
    <cfRule type="containsText" dxfId="49" priority="46" operator="containsText" text="⑤将来を意識して">
      <formula>NOT(ISERROR(SEARCH("⑤将来を意識して",G21)))</formula>
    </cfRule>
    <cfRule type="containsText" dxfId="48" priority="47" operator="containsText" text="④他者を意識して">
      <formula>NOT(ISERROR(SEARCH("④他者を意識して",G21)))</formula>
    </cfRule>
    <cfRule type="containsText" dxfId="47" priority="48" operator="containsText" text="③役割を意識して">
      <formula>NOT(ISERROR(SEARCH("③役割を意識して",G21)))</formula>
    </cfRule>
    <cfRule type="containsText" dxfId="46" priority="49" operator="containsText" text="②自分から進んで">
      <formula>NOT(ISERROR(SEARCH("②自分から進んで",G21)))</formula>
    </cfRule>
    <cfRule type="containsText" dxfId="45" priority="50" operator="containsText" text="①教師の支援を受けて">
      <formula>NOT(ISERROR(SEARCH("①教師の支援を受けて",G21)))</formula>
    </cfRule>
  </conditionalFormatting>
  <conditionalFormatting sqref="G19">
    <cfRule type="containsText" dxfId="44" priority="41" operator="containsText" text="⑤将来を意識して">
      <formula>NOT(ISERROR(SEARCH("⑤将来を意識して",G19)))</formula>
    </cfRule>
    <cfRule type="containsText" dxfId="43" priority="42" operator="containsText" text="④他者を意識して">
      <formula>NOT(ISERROR(SEARCH("④他者を意識して",G19)))</formula>
    </cfRule>
    <cfRule type="containsText" dxfId="42" priority="43" operator="containsText" text="③役割を意識して">
      <formula>NOT(ISERROR(SEARCH("③役割を意識して",G19)))</formula>
    </cfRule>
    <cfRule type="containsText" dxfId="41" priority="44" operator="containsText" text="②自分から進んで">
      <formula>NOT(ISERROR(SEARCH("②自分から進んで",G19)))</formula>
    </cfRule>
    <cfRule type="containsText" dxfId="40" priority="45" operator="containsText" text="①教師の支援を受けて">
      <formula>NOT(ISERROR(SEARCH("①教師の支援を受けて",G19)))</formula>
    </cfRule>
  </conditionalFormatting>
  <conditionalFormatting sqref="G17">
    <cfRule type="containsText" dxfId="39" priority="36" operator="containsText" text="⑤将来を意識して">
      <formula>NOT(ISERROR(SEARCH("⑤将来を意識して",G17)))</formula>
    </cfRule>
    <cfRule type="containsText" dxfId="38" priority="37" operator="containsText" text="④他者を意識して">
      <formula>NOT(ISERROR(SEARCH("④他者を意識して",G17)))</formula>
    </cfRule>
    <cfRule type="containsText" dxfId="37" priority="38" operator="containsText" text="③役割を意識して">
      <formula>NOT(ISERROR(SEARCH("③役割を意識して",G17)))</formula>
    </cfRule>
    <cfRule type="containsText" dxfId="36" priority="39" operator="containsText" text="②自分から進んで">
      <formula>NOT(ISERROR(SEARCH("②自分から進んで",G17)))</formula>
    </cfRule>
    <cfRule type="containsText" dxfId="35" priority="40" operator="containsText" text="①教師の支援を受けて">
      <formula>NOT(ISERROR(SEARCH("①教師の支援を受けて",G17)))</formula>
    </cfRule>
  </conditionalFormatting>
  <conditionalFormatting sqref="K21">
    <cfRule type="containsText" dxfId="34" priority="31" operator="containsText" text="⑤将来を意識して">
      <formula>NOT(ISERROR(SEARCH("⑤将来を意識して",K21)))</formula>
    </cfRule>
    <cfRule type="containsText" dxfId="33" priority="32" operator="containsText" text="④他者を意識して">
      <formula>NOT(ISERROR(SEARCH("④他者を意識して",K21)))</formula>
    </cfRule>
    <cfRule type="containsText" dxfId="32" priority="33" operator="containsText" text="③役割を意識して">
      <formula>NOT(ISERROR(SEARCH("③役割を意識して",K21)))</formula>
    </cfRule>
    <cfRule type="containsText" dxfId="31" priority="34" operator="containsText" text="②自分から進んで">
      <formula>NOT(ISERROR(SEARCH("②自分から進んで",K21)))</formula>
    </cfRule>
    <cfRule type="containsText" dxfId="30" priority="35" operator="containsText" text="①教師の支援を受けて">
      <formula>NOT(ISERROR(SEARCH("①教師の支援を受けて",K21)))</formula>
    </cfRule>
  </conditionalFormatting>
  <conditionalFormatting sqref="K19">
    <cfRule type="containsText" dxfId="29" priority="26" operator="containsText" text="⑤将来を意識して">
      <formula>NOT(ISERROR(SEARCH("⑤将来を意識して",K19)))</formula>
    </cfRule>
    <cfRule type="containsText" dxfId="28" priority="27" operator="containsText" text="④他者を意識して">
      <formula>NOT(ISERROR(SEARCH("④他者を意識して",K19)))</formula>
    </cfRule>
    <cfRule type="containsText" dxfId="27" priority="28" operator="containsText" text="③役割を意識して">
      <formula>NOT(ISERROR(SEARCH("③役割を意識して",K19)))</formula>
    </cfRule>
    <cfRule type="containsText" dxfId="26" priority="29" operator="containsText" text="②自分から進んで">
      <formula>NOT(ISERROR(SEARCH("②自分から進んで",K19)))</formula>
    </cfRule>
    <cfRule type="containsText" dxfId="25" priority="30" operator="containsText" text="①教師の支援を受けて">
      <formula>NOT(ISERROR(SEARCH("①教師の支援を受けて",K19)))</formula>
    </cfRule>
  </conditionalFormatting>
  <conditionalFormatting sqref="K11">
    <cfRule type="containsText" dxfId="24" priority="21" operator="containsText" text="⑤将来を意識して">
      <formula>NOT(ISERROR(SEARCH("⑤将来を意識して",K11)))</formula>
    </cfRule>
    <cfRule type="containsText" dxfId="23" priority="22" operator="containsText" text="④他者を意識して">
      <formula>NOT(ISERROR(SEARCH("④他者を意識して",K11)))</formula>
    </cfRule>
    <cfRule type="containsText" dxfId="22" priority="23" operator="containsText" text="③役割を意識して">
      <formula>NOT(ISERROR(SEARCH("③役割を意識して",K11)))</formula>
    </cfRule>
    <cfRule type="containsText" dxfId="21" priority="24" operator="containsText" text="②自分から進んで">
      <formula>NOT(ISERROR(SEARCH("②自分から進んで",K11)))</formula>
    </cfRule>
    <cfRule type="containsText" dxfId="20" priority="25" operator="containsText" text="①教師の支援を受けて">
      <formula>NOT(ISERROR(SEARCH("①教師の支援を受けて",K11)))</formula>
    </cfRule>
  </conditionalFormatting>
  <conditionalFormatting sqref="K9">
    <cfRule type="containsText" dxfId="19" priority="16" operator="containsText" text="⑤将来を意識して">
      <formula>NOT(ISERROR(SEARCH("⑤将来を意識して",K9)))</formula>
    </cfRule>
    <cfRule type="containsText" dxfId="18" priority="17" operator="containsText" text="④他者を意識して">
      <formula>NOT(ISERROR(SEARCH("④他者を意識して",K9)))</formula>
    </cfRule>
    <cfRule type="containsText" dxfId="17" priority="18" operator="containsText" text="③役割を意識して">
      <formula>NOT(ISERROR(SEARCH("③役割を意識して",K9)))</formula>
    </cfRule>
    <cfRule type="containsText" dxfId="16" priority="19" operator="containsText" text="②自分から進んで">
      <formula>NOT(ISERROR(SEARCH("②自分から進んで",K9)))</formula>
    </cfRule>
    <cfRule type="containsText" dxfId="15" priority="20" operator="containsText" text="①教師の支援を受けて">
      <formula>NOT(ISERROR(SEARCH("①教師の支援を受けて",K9)))</formula>
    </cfRule>
  </conditionalFormatting>
  <conditionalFormatting sqref="K13">
    <cfRule type="containsText" dxfId="14" priority="11" operator="containsText" text="⑤将来を意識して">
      <formula>NOT(ISERROR(SEARCH("⑤将来を意識して",K13)))</formula>
    </cfRule>
    <cfRule type="containsText" dxfId="13" priority="12" operator="containsText" text="④他者を意識して">
      <formula>NOT(ISERROR(SEARCH("④他者を意識して",K13)))</formula>
    </cfRule>
    <cfRule type="containsText" dxfId="12" priority="13" operator="containsText" text="③役割を意識して">
      <formula>NOT(ISERROR(SEARCH("③役割を意識して",K13)))</formula>
    </cfRule>
    <cfRule type="containsText" dxfId="11" priority="14" operator="containsText" text="②自分から進んで">
      <formula>NOT(ISERROR(SEARCH("②自分から進んで",K13)))</formula>
    </cfRule>
    <cfRule type="containsText" dxfId="10" priority="15" operator="containsText" text="①教師の支援を受けて">
      <formula>NOT(ISERROR(SEARCH("①教師の支援を受けて",K13)))</formula>
    </cfRule>
  </conditionalFormatting>
  <conditionalFormatting sqref="K15">
    <cfRule type="containsText" dxfId="9" priority="6" operator="containsText" text="⑤将来を意識して">
      <formula>NOT(ISERROR(SEARCH("⑤将来を意識して",K15)))</formula>
    </cfRule>
    <cfRule type="containsText" dxfId="8" priority="7" operator="containsText" text="④他者を意識して">
      <formula>NOT(ISERROR(SEARCH("④他者を意識して",K15)))</formula>
    </cfRule>
    <cfRule type="containsText" dxfId="7" priority="8" operator="containsText" text="③役割を意識して">
      <formula>NOT(ISERROR(SEARCH("③役割を意識して",K15)))</formula>
    </cfRule>
    <cfRule type="containsText" dxfId="6" priority="9" operator="containsText" text="②自分から進んで">
      <formula>NOT(ISERROR(SEARCH("②自分から進んで",K15)))</formula>
    </cfRule>
    <cfRule type="containsText" dxfId="5" priority="10" operator="containsText" text="①教師の支援を受けて">
      <formula>NOT(ISERROR(SEARCH("①教師の支援を受けて",K15)))</formula>
    </cfRule>
  </conditionalFormatting>
  <conditionalFormatting sqref="K17">
    <cfRule type="containsText" dxfId="4" priority="1" operator="containsText" text="⑤将来を意識して">
      <formula>NOT(ISERROR(SEARCH("⑤将来を意識して",K17)))</formula>
    </cfRule>
    <cfRule type="containsText" dxfId="3" priority="2" operator="containsText" text="④他者を意識して">
      <formula>NOT(ISERROR(SEARCH("④他者を意識して",K17)))</formula>
    </cfRule>
    <cfRule type="containsText" dxfId="2" priority="3" operator="containsText" text="③役割を意識して">
      <formula>NOT(ISERROR(SEARCH("③役割を意識して",K17)))</formula>
    </cfRule>
    <cfRule type="containsText" dxfId="1" priority="4" operator="containsText" text="②自分から進んで">
      <formula>NOT(ISERROR(SEARCH("②自分から進んで",K17)))</formula>
    </cfRule>
    <cfRule type="containsText" dxfId="0" priority="5" operator="containsText" text="①教師の支援を受けて">
      <formula>NOT(ISERROR(SEARCH("①教師の支援を受けて",K17)))</formula>
    </cfRule>
  </conditionalFormatting>
  <dataValidations count="2">
    <dataValidation type="list" allowBlank="1" showInputMessage="1" showErrorMessage="1" sqref="O6" xr:uid="{EC109C36-D233-4B2C-BC27-7060A6D9923A}">
      <formula1>"＜⑥将来を意識して＞,＜⑤他者を意識して＞,＜④役割を意識して＞,＜③自分から進んで＞,＜②教師の支援を受けて＞,＜①教師と一緒に＞"</formula1>
    </dataValidation>
    <dataValidation type="list" allowBlank="1" showInputMessage="1" sqref="F7:M7 F15:M15 F21:M21 F13:M13 F9:M9 F19:M19 F11:M11 F23:L23 F17:M17" xr:uid="{EAB29EE7-F918-476F-944B-51938F463139}">
      <formula1>"＜⑤将来を意識して＞,＜④他者を意識して＞,＜③役割を意識して＞,＜②自分から進んで＞,＜①教師の支援を受けて＞"</formula1>
    </dataValidation>
  </dataValidations>
  <pageMargins left="0.70866141732283472" right="0.70866141732283472" top="0.74803149606299213" bottom="0.74803149606299213" header="0.31496062992125984" footer="0.31496062992125984"/>
  <pageSetup paperSize="9" scale="45" orientation="landscape" r:id="rId1"/>
  <headerFooter>
    <oddHeader>&amp;L&amp;"UD デジタル 教科書体 NK-R,標準"積み上げシート</oddHeader>
  </headerFooter>
  <rowBreaks count="1" manualBreakCount="1">
    <brk id="27"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シート活用の目的</vt:lpstr>
      <vt:lpstr>シート　型</vt:lpstr>
      <vt:lpstr>生徒A </vt:lpstr>
      <vt:lpstr>生徒B</vt:lpstr>
      <vt:lpstr>生徒C </vt:lpstr>
      <vt:lpstr>'シート　型'!Print_Area</vt:lpstr>
      <vt:lpstr>シート活用の目的!Print_Area</vt:lpstr>
      <vt:lpstr>'生徒A '!Print_Area</vt:lpstr>
      <vt:lpstr>生徒B!Print_Area</vt:lpstr>
      <vt:lpstr>'生徒C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邦治 田中</cp:lastModifiedBy>
  <cp:lastPrinted>2022-03-16T06:28:35Z</cp:lastPrinted>
  <dcterms:created xsi:type="dcterms:W3CDTF">2021-06-15T02:02:15Z</dcterms:created>
  <dcterms:modified xsi:type="dcterms:W3CDTF">2022-03-16T06:28:57Z</dcterms:modified>
</cp:coreProperties>
</file>